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农村文化建设专项补助" sheetId="1" r:id="rId1"/>
    <sheet name="农村文化体系建设专项资金1" sheetId="2" state="hidden" r:id="rId2"/>
  </sheets>
  <definedNames>
    <definedName name="Z_36DD0FBA_DA74_463A_94FE_5199EC883190_.wvu.PrintTitles" localSheetId="0" hidden="1">'农村文化建设专项补助'!$2:$4</definedName>
    <definedName name="Z_36DD0FBA_DA74_463A_94FE_5199EC883190_.wvu.PrintTitles" localSheetId="1" hidden="1">'农村文化体系建设专项资金1'!$2:$4</definedName>
    <definedName name="_xlnm.Print_Area" localSheetId="0">'农村文化建设专项补助'!$A$2:$H$25</definedName>
    <definedName name="_xlnm.Print_Titles" localSheetId="0">'农村文化建设专项补助'!$2:$4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<sst xmlns="http://schemas.openxmlformats.org/spreadsheetml/2006/main" count="196" uniqueCount="180">
  <si>
    <t>附件</t>
  </si>
  <si>
    <t>安徽省农村文化建设专项补助-文化信息共享工程绩效评价指标</t>
  </si>
  <si>
    <t>填报单位：舒城县文旅体局</t>
  </si>
  <si>
    <t>序号</t>
  </si>
  <si>
    <t>一级
指标</t>
  </si>
  <si>
    <t>二级
指标</t>
  </si>
  <si>
    <t>三级
指标</t>
  </si>
  <si>
    <r>
      <rPr>
        <b/>
        <sz val="9"/>
        <rFont val="宋体"/>
        <family val="0"/>
      </rPr>
      <t>指标
分值</t>
    </r>
  </si>
  <si>
    <t>指标解释</t>
  </si>
  <si>
    <t>评分标准</t>
  </si>
  <si>
    <t>备注</t>
  </si>
  <si>
    <t>自评得分</t>
  </si>
  <si>
    <t>投入
（25分）</t>
  </si>
  <si>
    <t>保障
机制
（17分）</t>
  </si>
  <si>
    <t>规划编制</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</si>
  <si>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</si>
  <si>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</si>
  <si>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</si>
  <si>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组织协调</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</si>
  <si>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</si>
  <si>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</si>
  <si>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</si>
  <si>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宣传推动</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</si>
  <si>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</si>
  <si>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</si>
  <si>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</si>
  <si>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目标确立</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</si>
  <si>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</si>
  <si>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</si>
  <si>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</si>
  <si>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资金
落实
（8分）</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</si>
  <si>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</si>
  <si>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</si>
  <si>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</si>
  <si>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</si>
  <si>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</si>
  <si>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公共文化服务体系建设专项资金管理暂行办法》、省财政厅《安徽省公共文化服务体系建设专项资金管理办法》和《农村文化建设专项补助实施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</si>
  <si>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</si>
  <si>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</si>
  <si>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</si>
  <si>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</si>
  <si>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</si>
  <si>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</si>
  <si>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</si>
  <si>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根据项目市、县（区）制定的专项资金监管和绩效评价办法及其落实、目标责任书逐级签订及其考核等情况分析评价。</t>
  </si>
  <si>
    <t>验收管理完整性</t>
  </si>
  <si>
    <t>根据项目市、县（区）项目实施方案或项目计划书，判断项目验收的规范性。</t>
  </si>
  <si>
    <t>1.项目市、县（区）项目完工后及时组织验收得1分；2.验收人员配备合理，手续齐全得1分。</t>
  </si>
  <si>
    <t>根据市、县（区）项目验收资料分析评价。</t>
  </si>
  <si>
    <t>档案管理与信息传递</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</si>
  <si>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</si>
  <si>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</si>
  <si>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</si>
  <si>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</si>
  <si>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</si>
  <si>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</si>
  <si>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</si>
  <si>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</si>
  <si>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</si>
  <si>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</si>
  <si>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</si>
  <si>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</si>
  <si>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</si>
  <si>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</si>
  <si>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</si>
  <si>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</si>
  <si>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</si>
  <si>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</si>
  <si>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</si>
  <si>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</si>
  <si>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</si>
  <si>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</si>
  <si>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完成时效</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</si>
  <si>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</si>
  <si>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</si>
  <si>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</si>
  <si>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质量达标率</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</si>
  <si>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</si>
  <si>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</si>
  <si>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</si>
  <si>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专项资金使用率</t>
  </si>
  <si>
    <t>根据上级要求、项目的实施方案和现场评价情况，计算、判断项目专项资金使用率。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</si>
  <si>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</si>
  <si>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</si>
  <si>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</si>
  <si>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</si>
  <si>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</si>
  <si>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</si>
  <si>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效果
（30分）</t>
  </si>
  <si>
    <t>项目
效益
（30分）</t>
  </si>
  <si>
    <t>社会效益</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</si>
  <si>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</si>
  <si>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</si>
  <si>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评价项目的实施对当地所起到直接的和间接的社会效益。</t>
  </si>
  <si>
    <t>可持续影响</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</si>
  <si>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</si>
  <si>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</si>
  <si>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评价项目的实施对提高当地群众的文化素养、满足文化需求、活跃文化生活、传播先进文化等的可持续影响。</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</si>
  <si>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</si>
  <si>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</si>
  <si>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</si>
  <si>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</si>
  <si>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</si>
  <si>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</si>
  <si>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</si>
  <si>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</si>
  <si>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</si>
  <si>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</si>
  <si>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</si>
  <si>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</si>
  <si>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</si>
  <si>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</si>
  <si>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</si>
  <si>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</si>
  <si>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</si>
  <si>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</si>
  <si>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</si>
  <si>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</si>
  <si>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</si>
  <si>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</si>
  <si>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</si>
  <si>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</si>
  <si>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</si>
  <si>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</si>
  <si>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</si>
  <si>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</si>
  <si>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</si>
  <si>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</si>
  <si>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</si>
  <si>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</si>
  <si>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</si>
  <si>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</si>
  <si>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</si>
  <si>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</si>
  <si>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</si>
  <si>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</si>
  <si>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</si>
  <si>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</si>
  <si>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</si>
  <si>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</si>
  <si>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</si>
  <si>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</si>
  <si>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</si>
  <si>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</si>
  <si>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</si>
  <si>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</si>
  <si>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</si>
  <si>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</si>
  <si>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</si>
  <si>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</si>
  <si>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</si>
  <si>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</si>
  <si>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</si>
  <si>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</si>
  <si>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</si>
  <si>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</si>
  <si>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</si>
  <si>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</si>
  <si>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</si>
  <si>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</si>
  <si>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</si>
  <si>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</si>
  <si>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</si>
  <si>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</si>
  <si>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</si>
  <si>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</si>
  <si>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</si>
  <si>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</si>
  <si>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</si>
  <si>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</si>
  <si>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0"/>
      </rPr>
      <t xml:space="preserve">服务内容和手段更加丰富1分；                               </t>
    </r>
    <r>
      <rPr>
        <sz val="10"/>
        <rFont val="仿宋_GB2312"/>
        <family val="0"/>
      </rPr>
      <t xml:space="preserve">  2.管理、运行和保障机制进一步完善1分；     3.人才队伍结构优化、素质提升1分；         </t>
    </r>
    <r>
      <rPr>
        <sz val="10"/>
        <color indexed="10"/>
        <rFont val="仿宋_GB2312"/>
        <family val="0"/>
      </rPr>
      <t>4.培育和促进文化消费1分；</t>
    </r>
    <r>
      <rPr>
        <sz val="10"/>
        <rFont val="仿宋_GB2312"/>
        <family val="0"/>
      </rPr>
      <t xml:space="preserve">                5.培育和规范文化类社会组织1分；          6.推进文化志愿辅导服务1分；               </t>
    </r>
    <r>
      <rPr>
        <sz val="10"/>
        <color indexed="10"/>
        <rFont val="仿宋_GB2312"/>
        <family val="0"/>
      </rPr>
      <t xml:space="preserve">7.活跃基层群众文化生活1分；              8.促进优秀文化传承与发展1分。  </t>
    </r>
    <r>
      <rPr>
        <sz val="10"/>
        <rFont val="仿宋_GB2312"/>
        <family val="0"/>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</si>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</sst>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2"/>
      <name val="楷体_GB2312"/>
      <family val="0"/>
    </font>
    <font>
      <sz val="11"/>
      <name val="楷体_GB2312"/>
      <family val="0"/>
    </font>
    <font>
      <b/>
      <sz val="16"/>
      <name val="宋体"/>
      <family val="0"/>
    </font>
    <font>
      <b/>
      <sz val="10"/>
      <name val="仿宋_GB2312"/>
      <family val="0"/>
    </font>
    <font>
      <b/>
      <sz val="11"/>
      <name val="仿宋_GB2312"/>
      <family val="0"/>
    </font>
    <font>
      <sz val="10"/>
      <name val="仿宋_GB2312"/>
      <family val="0"/>
    </font>
    <font>
      <sz val="9"/>
      <name val="宋体"/>
      <family val="0"/>
    </font>
    <font>
      <b/>
      <sz val="12"/>
      <name val="宋体"/>
      <family val="0"/>
    </font>
    <font>
      <sz val="11"/>
      <name val="宋体"/>
      <family val="0"/>
    </font>
    <font>
      <b/>
      <sz val="9"/>
      <name val="宋体"/>
      <family val="0"/>
    </font>
    <font>
      <b/>
      <sz val="9"/>
      <name val="Times New Roman"/>
      <family val="1"/>
    </font>
    <font>
      <b/>
      <sz val="9"/>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10"/>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29" fillId="10" borderId="1" applyNumberFormat="0" applyAlignment="0" applyProtection="0"/>
    <xf numFmtId="0" fontId="14" fillId="11" borderId="7" applyNumberFormat="0" applyAlignment="0" applyProtection="0"/>
    <xf numFmtId="0" fontId="13"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0" fillId="0" borderId="0">
      <alignment/>
      <protection/>
    </xf>
    <xf numFmtId="0" fontId="13" fillId="14" borderId="0" applyNumberFormat="0" applyBorder="0" applyAlignment="0" applyProtection="0"/>
    <xf numFmtId="0" fontId="2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0" fillId="0" borderId="0">
      <alignment vertical="center"/>
      <protection/>
    </xf>
    <xf numFmtId="0" fontId="21" fillId="18" borderId="0" applyNumberFormat="0" applyBorder="0" applyAlignment="0" applyProtection="0"/>
    <xf numFmtId="0" fontId="2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1" fillId="20" borderId="0" applyNumberFormat="0" applyBorder="0" applyAlignment="0" applyProtection="0"/>
    <xf numFmtId="0" fontId="13"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21" fillId="23" borderId="0" applyNumberFormat="0" applyBorder="0" applyAlignment="0" applyProtection="0"/>
    <xf numFmtId="0" fontId="13"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53">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47" applyFont="1" applyAlignment="1">
      <alignment vertical="center"/>
      <protection/>
    </xf>
    <xf numFmtId="0" fontId="0" fillId="0" borderId="0" xfId="47" applyFont="1" applyAlignment="1">
      <alignment vertical="center"/>
      <protection/>
    </xf>
    <xf numFmtId="0" fontId="9" fillId="0" borderId="0" xfId="67" applyFont="1" applyAlignment="1">
      <alignment horizontal="left" vertical="center"/>
      <protection/>
    </xf>
    <xf numFmtId="0" fontId="0" fillId="0" borderId="0" xfId="67" applyFont="1" applyAlignment="1">
      <alignment vertical="center"/>
      <protection/>
    </xf>
    <xf numFmtId="0" fontId="10" fillId="0" borderId="11" xfId="54" applyFont="1" applyFill="1" applyBorder="1" applyAlignment="1">
      <alignment horizontal="center" vertical="center" wrapText="1"/>
      <protection/>
    </xf>
    <xf numFmtId="176" fontId="11" fillId="0" borderId="11" xfId="54" applyNumberFormat="1"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24" borderId="11" xfId="0" applyFont="1" applyFill="1" applyBorder="1" applyAlignment="1">
      <alignment horizontal="center" vertical="center" wrapText="1"/>
    </xf>
    <xf numFmtId="0" fontId="7" fillId="0" borderId="11" xfId="6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24" borderId="11" xfId="0" applyFont="1" applyFill="1" applyBorder="1" applyAlignment="1">
      <alignment vertical="center" wrapText="1"/>
    </xf>
    <xf numFmtId="0" fontId="7" fillId="24" borderId="11" xfId="0" applyFont="1" applyFill="1" applyBorder="1" applyAlignment="1">
      <alignment horizontal="center" vertical="center"/>
    </xf>
    <xf numFmtId="0" fontId="7" fillId="0" borderId="11" xfId="0" applyNumberFormat="1" applyFont="1" applyFill="1" applyBorder="1" applyAlignment="1">
      <alignment vertical="center" wrapText="1"/>
    </xf>
    <xf numFmtId="0" fontId="7" fillId="24" borderId="11" xfId="0" applyNumberFormat="1" applyFont="1" applyFill="1" applyBorder="1" applyAlignment="1">
      <alignment vertical="center" wrapText="1"/>
    </xf>
    <xf numFmtId="0" fontId="12" fillId="0" borderId="11" xfId="65" applyFont="1" applyFill="1" applyBorder="1" applyAlignment="1">
      <alignment horizontal="center" vertical="center"/>
      <protection/>
    </xf>
    <xf numFmtId="176" fontId="12" fillId="0" borderId="11" xfId="65" applyNumberFormat="1" applyFont="1" applyFill="1" applyBorder="1" applyAlignment="1">
      <alignment horizontal="center" vertical="center" shrinkToFit="1"/>
      <protection/>
    </xf>
    <xf numFmtId="0" fontId="8" fillId="0" borderId="11" xfId="0" applyFont="1" applyBorder="1" applyAlignment="1">
      <alignment horizontal="center" vertical="center"/>
    </xf>
    <xf numFmtId="0" fontId="0" fillId="0" borderId="11" xfId="0" applyFont="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5"/>
  <sheetViews>
    <sheetView tabSelected="1" zoomScaleSheetLayoutView="100" workbookViewId="0" topLeftCell="A1">
      <selection activeCell="G9" sqref="G9"/>
    </sheetView>
  </sheetViews>
  <sheetFormatPr defaultColWidth="9.00390625" defaultRowHeight="14.25"/>
  <cols>
    <col min="1" max="1" width="4.125" style="3" customWidth="1"/>
    <col min="2" max="3" width="8.00390625" style="3" customWidth="1"/>
    <col min="4" max="4" width="9.625" style="31" customWidth="1"/>
    <col min="5" max="5" width="6.00390625" style="5" customWidth="1"/>
    <col min="6" max="6" width="43.50390625" style="1" customWidth="1"/>
    <col min="7" max="7" width="36.625" style="1" customWidth="1"/>
    <col min="8" max="8" width="26.625" style="3" customWidth="1"/>
    <col min="9" max="16384" width="9.00390625" style="3" customWidth="1"/>
  </cols>
  <sheetData>
    <row r="1" spans="1:256" ht="14.25">
      <c r="A1" s="32" t="s">
        <v>0</v>
      </c>
      <c r="B1" s="33"/>
      <c r="C1" s="33"/>
      <c r="D1" s="33"/>
      <c r="E1" s="33"/>
      <c r="F1" s="33"/>
      <c r="G1" s="33"/>
      <c r="H1" s="3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5.25" customHeight="1">
      <c r="A2" s="7" t="s">
        <v>1</v>
      </c>
      <c r="B2" s="7"/>
      <c r="C2" s="7"/>
      <c r="D2" s="7"/>
      <c r="E2" s="7"/>
      <c r="F2" s="7"/>
      <c r="G2" s="7"/>
      <c r="H2" s="7"/>
      <c r="I2" s="7"/>
    </row>
    <row r="3" spans="1:256" ht="14.25">
      <c r="A3" s="34" t="s">
        <v>2</v>
      </c>
      <c r="B3" s="34"/>
      <c r="C3" s="34"/>
      <c r="D3" s="34"/>
      <c r="E3" s="35"/>
      <c r="F3" s="35"/>
      <c r="G3" s="35"/>
      <c r="H3" s="35"/>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9" s="29" customFormat="1" ht="34.5" customHeight="1">
      <c r="A4" s="36" t="s">
        <v>3</v>
      </c>
      <c r="B4" s="36" t="s">
        <v>4</v>
      </c>
      <c r="C4" s="36" t="s">
        <v>5</v>
      </c>
      <c r="D4" s="36" t="s">
        <v>6</v>
      </c>
      <c r="E4" s="37" t="s">
        <v>7</v>
      </c>
      <c r="F4" s="38" t="s">
        <v>8</v>
      </c>
      <c r="G4" s="38" t="s">
        <v>9</v>
      </c>
      <c r="H4" s="39" t="s">
        <v>10</v>
      </c>
      <c r="I4" s="51" t="s">
        <v>11</v>
      </c>
    </row>
    <row r="5" spans="1:9" s="29" customFormat="1" ht="67.5">
      <c r="A5" s="40">
        <v>1</v>
      </c>
      <c r="B5" s="41" t="s">
        <v>12</v>
      </c>
      <c r="C5" s="41" t="s">
        <v>13</v>
      </c>
      <c r="D5" s="42" t="s">
        <v>14</v>
      </c>
      <c r="E5" s="43">
        <v>4</v>
      </c>
      <c r="F5" s="44" t="s">
        <v>15</v>
      </c>
      <c r="G5" s="44" t="s">
        <v>16</v>
      </c>
      <c r="H5" s="45" t="s">
        <v>17</v>
      </c>
      <c r="I5" s="43">
        <v>4</v>
      </c>
    </row>
    <row r="6" spans="1:9" s="29" customFormat="1" ht="112.5">
      <c r="A6" s="40">
        <v>2</v>
      </c>
      <c r="B6" s="46"/>
      <c r="C6" s="41"/>
      <c r="D6" s="42" t="s">
        <v>18</v>
      </c>
      <c r="E6" s="43">
        <v>4</v>
      </c>
      <c r="F6" s="44" t="s">
        <v>19</v>
      </c>
      <c r="G6" s="44" t="s">
        <v>20</v>
      </c>
      <c r="H6" s="45" t="s">
        <v>21</v>
      </c>
      <c r="I6" s="43">
        <v>4</v>
      </c>
    </row>
    <row r="7" spans="1:9" s="29" customFormat="1" ht="101.25">
      <c r="A7" s="40">
        <v>3</v>
      </c>
      <c r="B7" s="46"/>
      <c r="C7" s="41"/>
      <c r="D7" s="43" t="s">
        <v>22</v>
      </c>
      <c r="E7" s="43">
        <v>3</v>
      </c>
      <c r="F7" s="44" t="s">
        <v>23</v>
      </c>
      <c r="G7" s="44" t="s">
        <v>24</v>
      </c>
      <c r="H7" s="44" t="s">
        <v>25</v>
      </c>
      <c r="I7" s="43">
        <v>3</v>
      </c>
    </row>
    <row r="8" spans="1:9" s="29" customFormat="1" ht="67.5">
      <c r="A8" s="40">
        <v>4</v>
      </c>
      <c r="B8" s="46"/>
      <c r="C8" s="41"/>
      <c r="D8" s="42" t="s">
        <v>26</v>
      </c>
      <c r="E8" s="43">
        <v>6</v>
      </c>
      <c r="F8" s="44" t="s">
        <v>27</v>
      </c>
      <c r="G8" s="44" t="s">
        <v>28</v>
      </c>
      <c r="H8" s="45" t="s">
        <v>29</v>
      </c>
      <c r="I8" s="43">
        <v>6</v>
      </c>
    </row>
    <row r="9" spans="1:9" s="29" customFormat="1" ht="67.5">
      <c r="A9" s="40">
        <v>5</v>
      </c>
      <c r="B9" s="46"/>
      <c r="C9" s="41" t="s">
        <v>30</v>
      </c>
      <c r="D9" s="43" t="s">
        <v>31</v>
      </c>
      <c r="E9" s="43">
        <v>4</v>
      </c>
      <c r="F9" s="44" t="s">
        <v>32</v>
      </c>
      <c r="G9" s="44" t="s">
        <v>33</v>
      </c>
      <c r="H9" s="45" t="s">
        <v>34</v>
      </c>
      <c r="I9" s="43">
        <v>4</v>
      </c>
    </row>
    <row r="10" spans="1:9" s="30" customFormat="1" ht="90">
      <c r="A10" s="40">
        <v>6</v>
      </c>
      <c r="B10" s="46"/>
      <c r="C10" s="41"/>
      <c r="D10" s="43" t="s">
        <v>35</v>
      </c>
      <c r="E10" s="43">
        <v>4</v>
      </c>
      <c r="F10" s="44" t="s">
        <v>36</v>
      </c>
      <c r="G10" s="44" t="s">
        <v>37</v>
      </c>
      <c r="H10" s="44" t="s">
        <v>38</v>
      </c>
      <c r="I10" s="43">
        <v>4</v>
      </c>
    </row>
    <row r="11" spans="1:9" s="29" customFormat="1" ht="67.5">
      <c r="A11" s="40">
        <v>7</v>
      </c>
      <c r="B11" s="41" t="s">
        <v>39</v>
      </c>
      <c r="C11" s="41" t="s">
        <v>40</v>
      </c>
      <c r="D11" s="43" t="s">
        <v>41</v>
      </c>
      <c r="E11" s="41">
        <v>2</v>
      </c>
      <c r="F11" s="44" t="s">
        <v>42</v>
      </c>
      <c r="G11" s="44" t="s">
        <v>43</v>
      </c>
      <c r="H11" s="45" t="s">
        <v>44</v>
      </c>
      <c r="I11" s="41">
        <v>2</v>
      </c>
    </row>
    <row r="12" spans="1:9" s="29" customFormat="1" ht="22.5">
      <c r="A12" s="40">
        <v>8</v>
      </c>
      <c r="B12" s="46"/>
      <c r="C12" s="41"/>
      <c r="D12" s="43" t="s">
        <v>45</v>
      </c>
      <c r="E12" s="41">
        <v>2</v>
      </c>
      <c r="F12" s="44" t="s">
        <v>46</v>
      </c>
      <c r="G12" s="44" t="s">
        <v>47</v>
      </c>
      <c r="H12" s="45" t="s">
        <v>48</v>
      </c>
      <c r="I12" s="41">
        <v>2</v>
      </c>
    </row>
    <row r="13" spans="1:9" s="29" customFormat="1" ht="45">
      <c r="A13" s="40">
        <v>9</v>
      </c>
      <c r="B13" s="46"/>
      <c r="C13" s="41"/>
      <c r="D13" s="41" t="s">
        <v>49</v>
      </c>
      <c r="E13" s="41">
        <v>3</v>
      </c>
      <c r="F13" s="44" t="s">
        <v>50</v>
      </c>
      <c r="G13" s="44" t="s">
        <v>51</v>
      </c>
      <c r="H13" s="45" t="s">
        <v>52</v>
      </c>
      <c r="I13" s="41">
        <v>3</v>
      </c>
    </row>
    <row r="14" spans="1:9" s="29" customFormat="1" ht="22.5">
      <c r="A14" s="40">
        <v>10</v>
      </c>
      <c r="B14" s="46"/>
      <c r="C14" s="41"/>
      <c r="D14" s="41" t="s">
        <v>53</v>
      </c>
      <c r="E14" s="41">
        <v>3</v>
      </c>
      <c r="F14" s="44" t="s">
        <v>54</v>
      </c>
      <c r="G14" s="47" t="s">
        <v>55</v>
      </c>
      <c r="H14" s="45" t="s">
        <v>56</v>
      </c>
      <c r="I14" s="41">
        <v>3</v>
      </c>
    </row>
    <row r="15" spans="1:9" s="29" customFormat="1" ht="112.5">
      <c r="A15" s="40">
        <v>11</v>
      </c>
      <c r="B15" s="46"/>
      <c r="C15" s="41" t="s">
        <v>57</v>
      </c>
      <c r="D15" s="43" t="s">
        <v>58</v>
      </c>
      <c r="E15" s="41">
        <v>3</v>
      </c>
      <c r="F15" s="44" t="s">
        <v>59</v>
      </c>
      <c r="G15" s="44" t="s">
        <v>60</v>
      </c>
      <c r="H15" s="45" t="s">
        <v>61</v>
      </c>
      <c r="I15" s="41">
        <v>3</v>
      </c>
    </row>
    <row r="16" spans="1:9" s="29" customFormat="1" ht="33.75">
      <c r="A16" s="40">
        <v>12</v>
      </c>
      <c r="B16" s="46"/>
      <c r="C16" s="41"/>
      <c r="D16" s="43" t="s">
        <v>62</v>
      </c>
      <c r="E16" s="41">
        <v>2</v>
      </c>
      <c r="F16" s="44" t="s">
        <v>63</v>
      </c>
      <c r="G16" s="44" t="s">
        <v>64</v>
      </c>
      <c r="H16" s="45" t="s">
        <v>65</v>
      </c>
      <c r="I16" s="41">
        <v>2</v>
      </c>
    </row>
    <row r="17" spans="1:9" s="29" customFormat="1" ht="67.5">
      <c r="A17" s="40">
        <v>13</v>
      </c>
      <c r="B17" s="41" t="s">
        <v>66</v>
      </c>
      <c r="C17" s="41" t="s">
        <v>67</v>
      </c>
      <c r="D17" s="43" t="s">
        <v>68</v>
      </c>
      <c r="E17" s="41">
        <v>7</v>
      </c>
      <c r="F17" s="44" t="s">
        <v>69</v>
      </c>
      <c r="G17" s="44" t="s">
        <v>70</v>
      </c>
      <c r="H17" s="45" t="s">
        <v>71</v>
      </c>
      <c r="I17" s="41">
        <v>7</v>
      </c>
    </row>
    <row r="18" spans="1:9" s="29" customFormat="1" ht="33.75">
      <c r="A18" s="40">
        <v>14</v>
      </c>
      <c r="B18" s="46"/>
      <c r="C18" s="41"/>
      <c r="D18" s="43" t="s">
        <v>72</v>
      </c>
      <c r="E18" s="41">
        <v>6</v>
      </c>
      <c r="F18" s="44" t="s">
        <v>73</v>
      </c>
      <c r="G18" s="44" t="s">
        <v>74</v>
      </c>
      <c r="H18" s="45" t="s">
        <v>75</v>
      </c>
      <c r="I18" s="41">
        <v>6</v>
      </c>
    </row>
    <row r="19" spans="1:9" s="29" customFormat="1" ht="45">
      <c r="A19" s="40">
        <v>15</v>
      </c>
      <c r="B19" s="46"/>
      <c r="C19" s="41"/>
      <c r="D19" s="43" t="s">
        <v>76</v>
      </c>
      <c r="E19" s="41">
        <v>5</v>
      </c>
      <c r="F19" s="44" t="s">
        <v>77</v>
      </c>
      <c r="G19" s="44" t="s">
        <v>78</v>
      </c>
      <c r="H19" s="45" t="s">
        <v>79</v>
      </c>
      <c r="I19" s="41">
        <v>5</v>
      </c>
    </row>
    <row r="20" spans="1:9" s="29" customFormat="1" ht="90">
      <c r="A20" s="40">
        <v>16</v>
      </c>
      <c r="B20" s="46"/>
      <c r="C20" s="41"/>
      <c r="D20" s="43" t="s">
        <v>80</v>
      </c>
      <c r="E20" s="41">
        <v>5</v>
      </c>
      <c r="F20" s="45" t="s">
        <v>81</v>
      </c>
      <c r="G20" s="45" t="s">
        <v>82</v>
      </c>
      <c r="H20" s="45" t="s">
        <v>83</v>
      </c>
      <c r="I20" s="41">
        <v>5</v>
      </c>
    </row>
    <row r="21" spans="1:9" s="29" customFormat="1" ht="78.75">
      <c r="A21" s="40">
        <v>17</v>
      </c>
      <c r="B21" s="46"/>
      <c r="C21" s="41"/>
      <c r="D21" s="43" t="s">
        <v>84</v>
      </c>
      <c r="E21" s="41">
        <v>7</v>
      </c>
      <c r="F21" s="44" t="s">
        <v>85</v>
      </c>
      <c r="G21" s="44" t="s">
        <v>86</v>
      </c>
      <c r="H21" s="45" t="s">
        <v>87</v>
      </c>
      <c r="I21" s="41">
        <v>7</v>
      </c>
    </row>
    <row r="22" spans="1:9" s="29" customFormat="1" ht="146.25">
      <c r="A22" s="40">
        <v>18</v>
      </c>
      <c r="B22" s="41" t="s">
        <v>88</v>
      </c>
      <c r="C22" s="41" t="s">
        <v>89</v>
      </c>
      <c r="D22" s="43" t="s">
        <v>90</v>
      </c>
      <c r="E22" s="43">
        <v>10</v>
      </c>
      <c r="F22" s="44" t="s">
        <v>91</v>
      </c>
      <c r="G22" s="44" t="s">
        <v>92</v>
      </c>
      <c r="H22" s="47" t="s">
        <v>93</v>
      </c>
      <c r="I22" s="43">
        <v>10</v>
      </c>
    </row>
    <row r="23" spans="1:9" s="29" customFormat="1" ht="135">
      <c r="A23" s="40">
        <v>19</v>
      </c>
      <c r="B23" s="46"/>
      <c r="C23" s="41"/>
      <c r="D23" s="43" t="s">
        <v>94</v>
      </c>
      <c r="E23" s="41">
        <v>12</v>
      </c>
      <c r="F23" s="44" t="s">
        <v>95</v>
      </c>
      <c r="G23" s="44" t="s">
        <v>96</v>
      </c>
      <c r="H23" s="48" t="s">
        <v>97</v>
      </c>
      <c r="I23" s="41">
        <v>11.9</v>
      </c>
    </row>
    <row r="24" spans="1:9" s="29" customFormat="1" ht="22.5">
      <c r="A24" s="40">
        <v>20</v>
      </c>
      <c r="B24" s="46"/>
      <c r="C24" s="41"/>
      <c r="D24" s="43" t="s">
        <v>98</v>
      </c>
      <c r="E24" s="41">
        <v>8</v>
      </c>
      <c r="F24" s="44" t="s">
        <v>99</v>
      </c>
      <c r="G24" s="44" t="s">
        <v>100</v>
      </c>
      <c r="H24" s="44" t="s">
        <v>101</v>
      </c>
      <c r="I24" s="41">
        <v>8</v>
      </c>
    </row>
    <row r="25" spans="1:9" s="29" customFormat="1" ht="24.75" customHeight="1">
      <c r="A25" s="49" t="s">
        <v>102</v>
      </c>
      <c r="B25" s="50">
        <v>100</v>
      </c>
      <c r="C25" s="50">
        <v>100</v>
      </c>
      <c r="D25" s="50" t="s">
        <v>103</v>
      </c>
      <c r="E25" s="50">
        <f>SUM(E5:E24)</f>
        <v>100</v>
      </c>
      <c r="F25" s="50" t="s">
        <v>103</v>
      </c>
      <c r="G25" s="50" t="s">
        <v>103</v>
      </c>
      <c r="H25" s="50" t="s">
        <v>103</v>
      </c>
      <c r="I25" s="52">
        <v>99.9</v>
      </c>
    </row>
  </sheetData>
  <sheetProtection/>
  <mergeCells count="12">
    <mergeCell ref="A2:I2"/>
    <mergeCell ref="A3:D3"/>
    <mergeCell ref="B5:B10"/>
    <mergeCell ref="B11:B16"/>
    <mergeCell ref="B17:B21"/>
    <mergeCell ref="B22:B24"/>
    <mergeCell ref="C5:C8"/>
    <mergeCell ref="C9:C10"/>
    <mergeCell ref="C11:C14"/>
    <mergeCell ref="C15:C16"/>
    <mergeCell ref="C17:C21"/>
    <mergeCell ref="C22:C24"/>
  </mergeCells>
  <printOptions horizontalCentered="1"/>
  <pageMargins left="0.39305555555555555" right="0.39305555555555555" top="0.4722222222222222" bottom="0.4722222222222222" header="0.3145833333333333" footer="0.3145833333333333"/>
  <pageSetup fitToHeight="0" horizontalDpi="600" verticalDpi="600" orientation="landscape" paperSize="9" scale="90"/>
  <headerFooter scaleWithDoc="0"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104</v>
      </c>
    </row>
    <row r="2" spans="1:8" ht="23.25" customHeight="1">
      <c r="A2" s="7" t="s">
        <v>105</v>
      </c>
      <c r="B2" s="7"/>
      <c r="C2" s="7"/>
      <c r="D2" s="7"/>
      <c r="E2" s="7"/>
      <c r="F2" s="7"/>
      <c r="G2" s="7"/>
      <c r="H2" s="7"/>
    </row>
    <row r="3" spans="1:8" ht="26.25" customHeight="1">
      <c r="A3" s="8" t="s">
        <v>106</v>
      </c>
      <c r="B3" s="8"/>
      <c r="C3" s="8"/>
      <c r="D3" s="8"/>
      <c r="E3" s="8"/>
      <c r="F3" s="8"/>
      <c r="G3" s="8"/>
      <c r="H3" s="8"/>
    </row>
    <row r="4" spans="1:8" ht="34.5" customHeight="1">
      <c r="A4" s="9" t="s">
        <v>4</v>
      </c>
      <c r="B4" s="9" t="s">
        <v>107</v>
      </c>
      <c r="C4" s="9" t="s">
        <v>5</v>
      </c>
      <c r="D4" s="9" t="s">
        <v>107</v>
      </c>
      <c r="E4" s="9" t="s">
        <v>108</v>
      </c>
      <c r="F4" s="9" t="s">
        <v>107</v>
      </c>
      <c r="G4" s="9" t="s">
        <v>9</v>
      </c>
      <c r="H4" s="9" t="s">
        <v>8</v>
      </c>
    </row>
    <row r="5" spans="1:9" ht="120.75" customHeight="1">
      <c r="A5" s="10" t="s">
        <v>109</v>
      </c>
      <c r="B5" s="11">
        <f>D5+D8</f>
        <v>20</v>
      </c>
      <c r="C5" s="12" t="s">
        <v>110</v>
      </c>
      <c r="D5" s="13">
        <f>SUM(F5:F7)</f>
        <v>14</v>
      </c>
      <c r="E5" s="14" t="s">
        <v>111</v>
      </c>
      <c r="F5" s="14">
        <v>5</v>
      </c>
      <c r="G5" s="15" t="s">
        <v>112</v>
      </c>
      <c r="H5" s="15" t="s">
        <v>113</v>
      </c>
      <c r="I5" s="15" t="s">
        <v>114</v>
      </c>
    </row>
    <row r="6" spans="1:9" ht="94.5" customHeight="1">
      <c r="A6" s="16"/>
      <c r="B6" s="17"/>
      <c r="C6" s="18"/>
      <c r="D6" s="19"/>
      <c r="E6" s="14" t="s">
        <v>115</v>
      </c>
      <c r="F6" s="14">
        <v>4</v>
      </c>
      <c r="G6" s="15" t="s">
        <v>116</v>
      </c>
      <c r="H6" s="15" t="s">
        <v>117</v>
      </c>
      <c r="I6" s="28"/>
    </row>
    <row r="7" spans="1:8" ht="61.5" customHeight="1">
      <c r="A7" s="16"/>
      <c r="B7" s="17"/>
      <c r="C7" s="18"/>
      <c r="D7" s="19"/>
      <c r="E7" s="14" t="s">
        <v>118</v>
      </c>
      <c r="F7" s="14">
        <v>5</v>
      </c>
      <c r="G7" s="15" t="s">
        <v>119</v>
      </c>
      <c r="H7" s="15" t="s">
        <v>120</v>
      </c>
    </row>
    <row r="8" spans="1:8" ht="102.75" customHeight="1">
      <c r="A8" s="16"/>
      <c r="B8" s="17"/>
      <c r="C8" s="9" t="s">
        <v>121</v>
      </c>
      <c r="D8" s="14">
        <f>F8+F9</f>
        <v>6</v>
      </c>
      <c r="E8" s="14" t="s">
        <v>122</v>
      </c>
      <c r="F8" s="14">
        <v>3</v>
      </c>
      <c r="G8" s="15" t="s">
        <v>123</v>
      </c>
      <c r="H8" s="15" t="s">
        <v>124</v>
      </c>
    </row>
    <row r="9" spans="1:8" ht="148.5" customHeight="1">
      <c r="A9" s="20"/>
      <c r="B9" s="21"/>
      <c r="C9" s="9"/>
      <c r="D9" s="14"/>
      <c r="E9" s="14" t="s">
        <v>35</v>
      </c>
      <c r="F9" s="14">
        <v>3</v>
      </c>
      <c r="G9" s="15" t="s">
        <v>125</v>
      </c>
      <c r="H9" s="15" t="s">
        <v>126</v>
      </c>
    </row>
    <row r="10" spans="1:8" ht="48">
      <c r="A10" s="10" t="s">
        <v>127</v>
      </c>
      <c r="B10" s="11">
        <f>D10+D14</f>
        <v>20</v>
      </c>
      <c r="C10" s="12" t="s">
        <v>128</v>
      </c>
      <c r="D10" s="13">
        <v>9</v>
      </c>
      <c r="E10" s="14" t="s">
        <v>129</v>
      </c>
      <c r="F10" s="14">
        <v>2</v>
      </c>
      <c r="G10" s="15" t="s">
        <v>130</v>
      </c>
      <c r="H10" s="15" t="s">
        <v>131</v>
      </c>
    </row>
    <row r="11" spans="1:8" ht="48">
      <c r="A11" s="16"/>
      <c r="B11" s="17"/>
      <c r="C11" s="18"/>
      <c r="D11" s="19"/>
      <c r="E11" s="14" t="s">
        <v>41</v>
      </c>
      <c r="F11" s="14">
        <v>2</v>
      </c>
      <c r="G11" s="15" t="s">
        <v>132</v>
      </c>
      <c r="H11" s="15" t="s">
        <v>133</v>
      </c>
    </row>
    <row r="12" spans="1:8" s="1" customFormat="1" ht="31.5" customHeight="1">
      <c r="A12" s="16"/>
      <c r="B12" s="17"/>
      <c r="C12" s="18"/>
      <c r="D12" s="19"/>
      <c r="E12" s="22" t="s">
        <v>134</v>
      </c>
      <c r="F12" s="23">
        <v>2</v>
      </c>
      <c r="G12" s="22" t="s">
        <v>135</v>
      </c>
      <c r="H12" s="22" t="s">
        <v>136</v>
      </c>
    </row>
    <row r="13" spans="1:8" s="1" customFormat="1" ht="36">
      <c r="A13" s="16"/>
      <c r="B13" s="17"/>
      <c r="C13" s="18"/>
      <c r="D13" s="19"/>
      <c r="E13" s="15" t="s">
        <v>137</v>
      </c>
      <c r="F13" s="14">
        <v>3</v>
      </c>
      <c r="G13" s="24" t="s">
        <v>138</v>
      </c>
      <c r="H13" s="15" t="s">
        <v>139</v>
      </c>
    </row>
    <row r="14" spans="1:8" ht="33" customHeight="1">
      <c r="A14" s="16"/>
      <c r="B14" s="17"/>
      <c r="C14" s="9" t="s">
        <v>140</v>
      </c>
      <c r="D14" s="25">
        <v>11</v>
      </c>
      <c r="E14" s="15" t="s">
        <v>141</v>
      </c>
      <c r="F14" s="14">
        <v>3</v>
      </c>
      <c r="G14" s="15" t="s">
        <v>142</v>
      </c>
      <c r="H14" s="15" t="s">
        <v>143</v>
      </c>
    </row>
    <row r="15" spans="1:8" ht="48">
      <c r="A15" s="16"/>
      <c r="B15" s="17"/>
      <c r="C15" s="9"/>
      <c r="D15" s="25"/>
      <c r="E15" s="14" t="s">
        <v>58</v>
      </c>
      <c r="F15" s="14">
        <v>4</v>
      </c>
      <c r="G15" s="15" t="s">
        <v>144</v>
      </c>
      <c r="H15" s="15" t="s">
        <v>145</v>
      </c>
    </row>
    <row r="16" spans="1:8" ht="49.5" customHeight="1">
      <c r="A16" s="16"/>
      <c r="B16" s="17"/>
      <c r="C16" s="9"/>
      <c r="D16" s="25"/>
      <c r="E16" s="14" t="s">
        <v>146</v>
      </c>
      <c r="F16" s="14">
        <v>2</v>
      </c>
      <c r="G16" s="15" t="s">
        <v>147</v>
      </c>
      <c r="H16" s="15" t="s">
        <v>148</v>
      </c>
    </row>
    <row r="17" spans="1:8" ht="53.25" customHeight="1">
      <c r="A17" s="20"/>
      <c r="B17" s="21"/>
      <c r="C17" s="9"/>
      <c r="D17" s="25"/>
      <c r="E17" s="23" t="s">
        <v>149</v>
      </c>
      <c r="F17" s="14">
        <v>2</v>
      </c>
      <c r="G17" s="15" t="s">
        <v>150</v>
      </c>
      <c r="H17" s="15" t="s">
        <v>151</v>
      </c>
    </row>
    <row r="18" spans="1:8" ht="54" customHeight="1">
      <c r="A18" s="10" t="s">
        <v>152</v>
      </c>
      <c r="B18" s="25">
        <f>D18</f>
        <v>30</v>
      </c>
      <c r="C18" s="9" t="s">
        <v>153</v>
      </c>
      <c r="D18" s="25">
        <v>30</v>
      </c>
      <c r="E18" s="14" t="s">
        <v>154</v>
      </c>
      <c r="F18" s="14">
        <v>8</v>
      </c>
      <c r="G18" s="15" t="s">
        <v>155</v>
      </c>
      <c r="H18" s="15" t="s">
        <v>156</v>
      </c>
    </row>
    <row r="19" spans="1:8" ht="42" customHeight="1">
      <c r="A19" s="16"/>
      <c r="B19" s="25"/>
      <c r="C19" s="9"/>
      <c r="D19" s="25"/>
      <c r="E19" s="23" t="s">
        <v>157</v>
      </c>
      <c r="F19" s="14">
        <v>7</v>
      </c>
      <c r="G19" s="15" t="s">
        <v>158</v>
      </c>
      <c r="H19" s="15" t="s">
        <v>159</v>
      </c>
    </row>
    <row r="20" spans="1:8" ht="52.5" customHeight="1">
      <c r="A20" s="16"/>
      <c r="B20" s="25"/>
      <c r="C20" s="9"/>
      <c r="D20" s="25"/>
      <c r="E20" s="23" t="s">
        <v>72</v>
      </c>
      <c r="F20" s="14">
        <v>8</v>
      </c>
      <c r="G20" s="15" t="s">
        <v>160</v>
      </c>
      <c r="H20" s="15" t="s">
        <v>161</v>
      </c>
    </row>
    <row r="21" spans="1:8" ht="49.5" customHeight="1">
      <c r="A21" s="16"/>
      <c r="B21" s="25"/>
      <c r="C21" s="9"/>
      <c r="D21" s="25"/>
      <c r="E21" s="14" t="s">
        <v>162</v>
      </c>
      <c r="F21" s="14">
        <v>7</v>
      </c>
      <c r="G21" s="15" t="s">
        <v>163</v>
      </c>
      <c r="H21" s="15" t="s">
        <v>164</v>
      </c>
    </row>
    <row r="22" spans="1:8" ht="72">
      <c r="A22" s="26" t="s">
        <v>165</v>
      </c>
      <c r="B22" s="25">
        <f>D22</f>
        <v>30</v>
      </c>
      <c r="C22" s="9" t="s">
        <v>166</v>
      </c>
      <c r="D22" s="25">
        <f>F22+F23+F24+F25+F26</f>
        <v>30</v>
      </c>
      <c r="E22" s="23" t="s">
        <v>167</v>
      </c>
      <c r="F22" s="23">
        <v>6</v>
      </c>
      <c r="G22" s="22" t="s">
        <v>168</v>
      </c>
      <c r="H22" s="22" t="s">
        <v>169</v>
      </c>
    </row>
    <row r="23" spans="1:8" ht="120">
      <c r="A23" s="26"/>
      <c r="B23" s="25"/>
      <c r="C23" s="9"/>
      <c r="D23" s="25"/>
      <c r="E23" s="23" t="s">
        <v>90</v>
      </c>
      <c r="F23" s="23">
        <v>8</v>
      </c>
      <c r="G23" s="22" t="s">
        <v>170</v>
      </c>
      <c r="H23" s="22" t="s">
        <v>171</v>
      </c>
    </row>
    <row r="24" spans="1:8" ht="60">
      <c r="A24" s="26"/>
      <c r="B24" s="25"/>
      <c r="C24" s="9"/>
      <c r="D24" s="25"/>
      <c r="E24" s="14" t="s">
        <v>172</v>
      </c>
      <c r="F24" s="14">
        <v>4</v>
      </c>
      <c r="G24" s="15" t="s">
        <v>173</v>
      </c>
      <c r="H24" s="15" t="s">
        <v>174</v>
      </c>
    </row>
    <row r="25" spans="1:8" ht="96">
      <c r="A25" s="26"/>
      <c r="B25" s="25"/>
      <c r="C25" s="9"/>
      <c r="D25" s="25"/>
      <c r="E25" s="14" t="s">
        <v>94</v>
      </c>
      <c r="F25" s="14">
        <v>6</v>
      </c>
      <c r="G25" s="15" t="s">
        <v>175</v>
      </c>
      <c r="H25" s="15" t="s">
        <v>176</v>
      </c>
    </row>
    <row r="26" spans="1:8" ht="84.75" customHeight="1">
      <c r="A26" s="26"/>
      <c r="B26" s="25"/>
      <c r="C26" s="9"/>
      <c r="D26" s="25"/>
      <c r="E26" s="14" t="s">
        <v>177</v>
      </c>
      <c r="F26" s="14">
        <v>6</v>
      </c>
      <c r="G26" s="15" t="s">
        <v>178</v>
      </c>
      <c r="H26" s="15" t="s">
        <v>179</v>
      </c>
    </row>
    <row r="27" spans="1:8" ht="28.5" customHeight="1">
      <c r="A27" s="9" t="s">
        <v>102</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2017-10-24T00:48:25Z</cp:lastPrinted>
  <dcterms:created xsi:type="dcterms:W3CDTF">2013-02-20T08:06:13Z</dcterms:created>
  <dcterms:modified xsi:type="dcterms:W3CDTF">2020-12-30T03:10:27Z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