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Sheet1!$A$3:$AE$24</definedName>
  </definedNames>
  <calcPr calcId="144525"/>
</workbook>
</file>

<file path=xl/sharedStrings.xml><?xml version="1.0" encoding="utf-8"?>
<sst xmlns="http://schemas.openxmlformats.org/spreadsheetml/2006/main" count="349" uniqueCount="151">
  <si>
    <t>2021年衔接资金项目资产核产确权登记表</t>
  </si>
  <si>
    <t>序号</t>
  </si>
  <si>
    <t>资产登记年度</t>
  </si>
  <si>
    <t>乡镇名称</t>
  </si>
  <si>
    <t>村名</t>
  </si>
  <si>
    <t>产权单位（所有权人）</t>
  </si>
  <si>
    <t>扶贫资产名称</t>
  </si>
  <si>
    <t>主管部门</t>
  </si>
  <si>
    <t>资产购建时间</t>
  </si>
  <si>
    <t>资产类别</t>
  </si>
  <si>
    <t>资金规模（万元）</t>
  </si>
  <si>
    <t>资产资金的来源</t>
  </si>
  <si>
    <t>资产原始值（万元）</t>
  </si>
  <si>
    <t>资产净值（万元）</t>
  </si>
  <si>
    <t>数量</t>
  </si>
  <si>
    <t>单位</t>
  </si>
  <si>
    <t>预计使用年限</t>
  </si>
  <si>
    <t>资产运营单位（使用权人）</t>
  </si>
  <si>
    <t>资产后续管护主体及责任人</t>
  </si>
  <si>
    <t>收益权人</t>
  </si>
  <si>
    <t>项目批复文号</t>
  </si>
  <si>
    <t>备注</t>
  </si>
  <si>
    <t>专项资金</t>
  </si>
  <si>
    <t>涉农统筹整合资金</t>
  </si>
  <si>
    <t>盘活财政存量用于脱贫攻坚资金</t>
  </si>
  <si>
    <t>地方债券用于支持脱贫攻坚资金及其他用于脱贫攻坚的财政资金</t>
  </si>
  <si>
    <t>社会扶贫资金</t>
  </si>
  <si>
    <t>其他资金</t>
  </si>
  <si>
    <t>总资产</t>
  </si>
  <si>
    <t>所占份额</t>
  </si>
  <si>
    <t>资产运营方式</t>
  </si>
  <si>
    <t>运营单位的名称</t>
  </si>
  <si>
    <t>资产收益（万元）</t>
  </si>
  <si>
    <t>资产运营期限</t>
  </si>
  <si>
    <t>管护单位</t>
  </si>
  <si>
    <t>管护人</t>
  </si>
  <si>
    <t>五显镇</t>
  </si>
  <si>
    <t>光明村</t>
  </si>
  <si>
    <t>相关受益低保户</t>
  </si>
  <si>
    <t>光明村危房改造项目</t>
  </si>
  <si>
    <t>县住建局</t>
  </si>
  <si>
    <t>到户类资产</t>
  </si>
  <si>
    <t>户</t>
  </si>
  <si>
    <t>相关受益贫困户</t>
  </si>
  <si>
    <t>舒建秘（2021）2号</t>
  </si>
  <si>
    <t>确权到户</t>
  </si>
  <si>
    <t>2021年</t>
  </si>
  <si>
    <t>石关村</t>
  </si>
  <si>
    <t>石关村委会</t>
  </si>
  <si>
    <t>五显镇石关村石门冲路拓宽工程</t>
  </si>
  <si>
    <t>县交通局</t>
  </si>
  <si>
    <t>公益性资产</t>
  </si>
  <si>
    <t>KM</t>
  </si>
  <si>
    <t>自营</t>
  </si>
  <si>
    <t>韦良存</t>
  </si>
  <si>
    <t>舒农工组[2021]7号</t>
  </si>
  <si>
    <t>确权到村</t>
  </si>
  <si>
    <t>五显镇石关村合冲路瓦屋段挡土墙工程</t>
  </si>
  <si>
    <t>蔡光云</t>
  </si>
  <si>
    <t>下河村</t>
  </si>
  <si>
    <t>下河村委会</t>
  </si>
  <si>
    <t>五显镇下河村大冲路硬化工程</t>
  </si>
  <si>
    <t>陶玉梅</t>
  </si>
  <si>
    <t>下河村朱湾组、庙湾组、塘埂组、老湾组村民</t>
  </si>
  <si>
    <t>大路村</t>
  </si>
  <si>
    <t>大路村委会</t>
  </si>
  <si>
    <t>五显镇大路村杨湾路硬化工程</t>
  </si>
  <si>
    <t>韦法成</t>
  </si>
  <si>
    <t>大路村老窑、刘湾、秦湾、碎石、徐榜、堰塘组村民</t>
  </si>
  <si>
    <t>梅山村</t>
  </si>
  <si>
    <t>梅山村委会</t>
  </si>
  <si>
    <t>五显镇梅山村洪榜组水泥路工程</t>
  </si>
  <si>
    <t xml:space="preserve">km </t>
  </si>
  <si>
    <t>陈羊年</t>
  </si>
  <si>
    <t>显梅山村洪榜组村民</t>
  </si>
  <si>
    <t>清塘村</t>
  </si>
  <si>
    <t>清塘村委会</t>
  </si>
  <si>
    <t>五显镇清塘村周屋至河口道路拓宽工程</t>
  </si>
  <si>
    <t>米</t>
  </si>
  <si>
    <t>赵仕勇</t>
  </si>
  <si>
    <t>周屋、河口村民小组</t>
  </si>
  <si>
    <t>五显村</t>
  </si>
  <si>
    <t>五显村委会</t>
  </si>
  <si>
    <t>五显镇五显村草院路水毁修复工程</t>
  </si>
  <si>
    <t>平方米</t>
  </si>
  <si>
    <t>金德传</t>
  </si>
  <si>
    <t>五显村草院组村民</t>
  </si>
  <si>
    <t>显杨村</t>
  </si>
  <si>
    <t>显杨村委会</t>
  </si>
  <si>
    <t>五显镇显杨村白安组路水毁修复工程</t>
  </si>
  <si>
    <t>杨成祥</t>
  </si>
  <si>
    <t>显杨村白安组村民</t>
  </si>
  <si>
    <t>余畈村</t>
  </si>
  <si>
    <t>余畈村委会</t>
  </si>
  <si>
    <t>五显镇余畈村红塘等通组路硬化</t>
  </si>
  <si>
    <t>余传银</t>
  </si>
  <si>
    <t>余畈村柴冲组</t>
  </si>
  <si>
    <t>光明村委会</t>
  </si>
  <si>
    <t>五显镇光明村光明峰生态旅游建设工程</t>
  </si>
  <si>
    <t>县旅游事业发展中心</t>
  </si>
  <si>
    <t>经营性资产</t>
  </si>
  <si>
    <t>处</t>
  </si>
  <si>
    <t>朱贤球</t>
  </si>
  <si>
    <t>光明村舒院、舒六组村民</t>
  </si>
  <si>
    <t>上河村</t>
  </si>
  <si>
    <t>上河村委会</t>
  </si>
  <si>
    <t>五显镇上河村当家塘清淤加固工程</t>
  </si>
  <si>
    <t>县农业农村局</t>
  </si>
  <si>
    <t>口</t>
  </si>
  <si>
    <t>李增政</t>
  </si>
  <si>
    <t>四湾、粉坊、山榜、胡湾、冲口、四岭、河边村民组</t>
  </si>
  <si>
    <t>舒农工组[2021]10号</t>
  </si>
  <si>
    <t>景山村</t>
  </si>
  <si>
    <t>景山村委会</t>
  </si>
  <si>
    <t>五显镇景山村当家塘清淤加固工程（二期）</t>
  </si>
  <si>
    <t>自行管护</t>
  </si>
  <si>
    <t>孙明圣</t>
  </si>
  <si>
    <t>小岭、大湾、学校、姚湾、老屋、石扒、张冲村民组</t>
  </si>
  <si>
    <t>五显镇大路村当家塘清淤加固工程（二期）</t>
  </si>
  <si>
    <t>韦良玉(村民组长）</t>
  </si>
  <si>
    <t>大路村瓦岭、储庄、储湾、堰地、洪湾、窑场、长塘组村民</t>
  </si>
  <si>
    <t>陈院村</t>
  </si>
  <si>
    <t>陈院村委会</t>
  </si>
  <si>
    <t>五显镇陈院村四岭自来水管网改造工程</t>
  </si>
  <si>
    <t>县水利局</t>
  </si>
  <si>
    <t>蒋业成</t>
  </si>
  <si>
    <t>陈院村四岭组</t>
  </si>
  <si>
    <t>五显镇大路村中畈自来水管网改造工程</t>
  </si>
  <si>
    <t>黄国明</t>
  </si>
  <si>
    <t>大路村毛冲、中畈组村民</t>
  </si>
  <si>
    <t>五显镇光明村龚畈河道治理工程</t>
  </si>
  <si>
    <t>km</t>
  </si>
  <si>
    <t>杨厚余</t>
  </si>
  <si>
    <t>光明村龚畈组村民</t>
  </si>
  <si>
    <t>五显镇显杨村堰湾组河道挡土墙工程</t>
  </si>
  <si>
    <t>杨泽荣</t>
  </si>
  <si>
    <t>显杨村堰湾组村民</t>
  </si>
  <si>
    <t>五显镇上河村蔬菜种植基地</t>
  </si>
  <si>
    <t>万元</t>
  </si>
  <si>
    <t>租赁</t>
  </si>
  <si>
    <t>20年</t>
  </si>
  <si>
    <t>安徽三月畈生态农业发展有限公司</t>
  </si>
  <si>
    <t>李军</t>
  </si>
  <si>
    <t>上河村村民</t>
  </si>
  <si>
    <t>舒扶贫[2021]3号</t>
  </si>
  <si>
    <t>五显镇上河村三月畈现代农业示范园项目</t>
  </si>
  <si>
    <t>五显镇五显村标准化厂房二期项目</t>
  </si>
  <si>
    <t>50年</t>
  </si>
  <si>
    <t>舒城县星辰汽车维修有限公司</t>
  </si>
  <si>
    <t>杨晨</t>
  </si>
  <si>
    <t>五显村村民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</si>
</sst>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0_ "/>
    <numFmt numFmtId="178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name val="黑体"/>
      <charset val="134"/>
    </font>
    <font>
      <sz val="12"/>
      <name val="仿宋_GB2312"/>
      <charset val="134"/>
    </font>
    <font>
      <sz val="11"/>
      <name val="仿宋"/>
      <charset val="134"/>
    </font>
    <font>
      <sz val="9"/>
      <name val="宋体"/>
      <charset val="134"/>
    </font>
    <font>
      <sz val="10"/>
      <name val="仿宋"/>
      <charset val="134"/>
    </font>
    <font>
      <sz val="9"/>
      <name val="黑体"/>
      <charset val="134"/>
    </font>
    <font>
      <sz val="9"/>
      <name val="仿宋_GB2312"/>
      <charset val="134"/>
    </font>
    <font>
      <sz val="9"/>
      <name val="仿宋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30" fillId="29" borderId="1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31" fillId="0" borderId="1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/>
    <xf numFmtId="0" fontId="32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3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protection locked="0"/>
    </xf>
    <xf numFmtId="0" fontId="21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6" fillId="0" borderId="3" xfId="7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57" fontId="7" fillId="0" borderId="3" xfId="0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49" fontId="6" fillId="0" borderId="3" xfId="70" applyNumberFormat="1" applyFont="1" applyFill="1" applyBorder="1" applyAlignment="1">
      <alignment horizontal="center" vertical="center"/>
    </xf>
    <xf numFmtId="0" fontId="6" fillId="0" borderId="3" xfId="70" applyNumberFormat="1" applyFont="1" applyFill="1" applyBorder="1" applyAlignment="1">
      <alignment horizontal="center" vertical="center"/>
    </xf>
    <xf numFmtId="177" fontId="6" fillId="0" borderId="3" xfId="7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67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10" fontId="10" fillId="0" borderId="3" xfId="0" applyNumberFormat="1" applyFont="1" applyFill="1" applyBorder="1" applyAlignment="1">
      <alignment horizontal="center" vertical="center"/>
    </xf>
    <xf numFmtId="0" fontId="10" fillId="0" borderId="3" xfId="67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10 5" xfId="32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3" xfId="56"/>
    <cellStyle name="常规 2" xfId="57"/>
    <cellStyle name="常规 20" xfId="58"/>
    <cellStyle name="常规 4 2" xfId="59"/>
    <cellStyle name="常规 3" xfId="60"/>
    <cellStyle name="常规 24" xfId="61"/>
    <cellStyle name="常规 14" xfId="62"/>
    <cellStyle name="常规 100 2 2 2" xfId="63"/>
    <cellStyle name="常规 7" xfId="64"/>
    <cellStyle name="常规 10 4" xfId="65"/>
    <cellStyle name="常规 21" xfId="66"/>
    <cellStyle name="常规 16" xfId="67"/>
    <cellStyle name="常规 10" xfId="68"/>
    <cellStyle name="常规 12" xfId="69"/>
    <cellStyle name="常规_Sheet1" xfId="70"/>
    <cellStyle name="常规 22" xfId="71"/>
    <cellStyle name="常规 100 2" xfId="72"/>
    <cellStyle name="常规 43 2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tabSelected="1" zoomScale="130" zoomScaleNormal="130" workbookViewId="0">
      <selection activeCell="F2" sqref="F2:F3"/>
    </sheetView>
  </sheetViews>
  <sheetFormatPr defaultColWidth="8.89166666666667" defaultRowHeight="13.5"/>
  <cols>
    <col min="1" max="3" width="8.89166666666667" style="2"/>
    <col min="4" max="5" width="11.6666666666667" style="2" customWidth="1"/>
    <col min="6" max="6" width="31.6333333333333" style="2" customWidth="1"/>
    <col min="7" max="7" width="11.225" style="2" customWidth="1"/>
    <col min="8" max="8" width="11.8916666666667" style="2"/>
    <col min="9" max="9" width="12.875" style="2" customWidth="1"/>
    <col min="10" max="10" width="9.66666666666667" style="2"/>
    <col min="11" max="18" width="6.625" style="3" customWidth="1"/>
    <col min="19" max="19" width="10.6666666666667" style="2"/>
    <col min="20" max="23" width="6.625" style="2" customWidth="1"/>
    <col min="24" max="24" width="19.1083333333333" style="2" customWidth="1"/>
    <col min="25" max="26" width="6.625" style="2" customWidth="1"/>
    <col min="27" max="27" width="18.5583333333333" style="2" customWidth="1"/>
    <col min="28" max="28" width="8.89166666666667" style="2"/>
    <col min="29" max="29" width="14.6666666666667" style="2" customWidth="1"/>
    <col min="30" max="30" width="19.4416666666667" style="2" customWidth="1"/>
    <col min="31" max="16384" width="8.89166666666667" style="2"/>
  </cols>
  <sheetData>
    <row r="1" s="1" customFormat="1" ht="37" customHeight="1" spans="1:3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7"/>
      <c r="L1" s="17"/>
      <c r="M1" s="17"/>
      <c r="N1" s="17"/>
      <c r="O1" s="17"/>
      <c r="P1" s="17"/>
      <c r="Q1" s="17"/>
      <c r="R1" s="1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="1" customFormat="1" ht="36" customHeight="1" spans="1:3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8" t="s">
        <v>10</v>
      </c>
      <c r="K2" s="19" t="s">
        <v>11</v>
      </c>
      <c r="L2" s="20"/>
      <c r="M2" s="20"/>
      <c r="N2" s="20"/>
      <c r="O2" s="20"/>
      <c r="P2" s="21"/>
      <c r="Q2" s="22" t="s">
        <v>12</v>
      </c>
      <c r="R2" s="36"/>
      <c r="S2" s="5" t="s">
        <v>13</v>
      </c>
      <c r="T2" s="5" t="s">
        <v>14</v>
      </c>
      <c r="U2" s="5" t="s">
        <v>15</v>
      </c>
      <c r="V2" s="5" t="s">
        <v>16</v>
      </c>
      <c r="W2" s="37" t="s">
        <v>17</v>
      </c>
      <c r="X2" s="38"/>
      <c r="Y2" s="38"/>
      <c r="Z2" s="45"/>
      <c r="AA2" s="18" t="s">
        <v>18</v>
      </c>
      <c r="AB2" s="18"/>
      <c r="AC2" s="5" t="s">
        <v>19</v>
      </c>
      <c r="AD2" s="5" t="s">
        <v>20</v>
      </c>
      <c r="AE2" s="5" t="s">
        <v>21</v>
      </c>
    </row>
    <row r="3" s="1" customFormat="1" ht="106" customHeight="1" spans="1:31">
      <c r="A3" s="6"/>
      <c r="B3" s="6"/>
      <c r="C3" s="6"/>
      <c r="D3" s="6"/>
      <c r="E3" s="6"/>
      <c r="F3" s="6"/>
      <c r="G3" s="6"/>
      <c r="H3" s="6"/>
      <c r="I3" s="6"/>
      <c r="J3" s="18"/>
      <c r="K3" s="22" t="s">
        <v>22</v>
      </c>
      <c r="L3" s="22" t="s">
        <v>23</v>
      </c>
      <c r="M3" s="22" t="s">
        <v>24</v>
      </c>
      <c r="N3" s="22" t="s">
        <v>25</v>
      </c>
      <c r="O3" s="22" t="s">
        <v>26</v>
      </c>
      <c r="P3" s="22" t="s">
        <v>27</v>
      </c>
      <c r="Q3" s="22" t="s">
        <v>28</v>
      </c>
      <c r="R3" s="36" t="s">
        <v>29</v>
      </c>
      <c r="S3" s="6"/>
      <c r="T3" s="6"/>
      <c r="U3" s="6"/>
      <c r="V3" s="6"/>
      <c r="W3" s="18" t="s">
        <v>30</v>
      </c>
      <c r="X3" s="18" t="s">
        <v>31</v>
      </c>
      <c r="Y3" s="18" t="s">
        <v>32</v>
      </c>
      <c r="Z3" s="18" t="s">
        <v>33</v>
      </c>
      <c r="AA3" s="18" t="s">
        <v>34</v>
      </c>
      <c r="AB3" s="18" t="s">
        <v>35</v>
      </c>
      <c r="AC3" s="6"/>
      <c r="AD3" s="6"/>
      <c r="AE3" s="6"/>
    </row>
    <row r="4" ht="60" customHeight="1" spans="1:31">
      <c r="A4" s="7">
        <v>1</v>
      </c>
      <c r="B4" s="7">
        <v>2021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40</v>
      </c>
      <c r="H4" s="7">
        <v>2021</v>
      </c>
      <c r="I4" s="7" t="s">
        <v>41</v>
      </c>
      <c r="J4" s="23">
        <v>3.2</v>
      </c>
      <c r="K4" s="24">
        <v>3.2</v>
      </c>
      <c r="L4" s="24"/>
      <c r="M4" s="24"/>
      <c r="N4" s="24"/>
      <c r="O4" s="24"/>
      <c r="P4" s="24"/>
      <c r="Q4" s="24">
        <v>3.2</v>
      </c>
      <c r="R4" s="39">
        <v>1</v>
      </c>
      <c r="S4" s="23">
        <v>3.2</v>
      </c>
      <c r="T4" s="40">
        <v>1</v>
      </c>
      <c r="U4" s="7" t="s">
        <v>42</v>
      </c>
      <c r="V4" s="7"/>
      <c r="W4" s="7"/>
      <c r="X4" s="7"/>
      <c r="Y4" s="7"/>
      <c r="Z4" s="7"/>
      <c r="AA4" s="7"/>
      <c r="AB4" s="7"/>
      <c r="AC4" s="46" t="s">
        <v>43</v>
      </c>
      <c r="AD4" s="7" t="s">
        <v>44</v>
      </c>
      <c r="AE4" s="7" t="s">
        <v>45</v>
      </c>
    </row>
    <row r="5" ht="60" customHeight="1" spans="1:31">
      <c r="A5" s="7">
        <f>A4+1</f>
        <v>2</v>
      </c>
      <c r="B5" s="8" t="s">
        <v>46</v>
      </c>
      <c r="C5" s="8" t="s">
        <v>36</v>
      </c>
      <c r="D5" s="8" t="s">
        <v>47</v>
      </c>
      <c r="E5" s="8" t="s">
        <v>48</v>
      </c>
      <c r="F5" s="8" t="s">
        <v>49</v>
      </c>
      <c r="G5" s="9" t="s">
        <v>50</v>
      </c>
      <c r="H5" s="10">
        <v>44378</v>
      </c>
      <c r="I5" s="8" t="s">
        <v>51</v>
      </c>
      <c r="J5" s="9">
        <v>48.8156</v>
      </c>
      <c r="K5" s="9">
        <v>48.8156</v>
      </c>
      <c r="L5" s="8"/>
      <c r="M5" s="8"/>
      <c r="N5" s="8"/>
      <c r="O5" s="8"/>
      <c r="P5" s="8"/>
      <c r="Q5" s="9">
        <v>48.8156</v>
      </c>
      <c r="R5" s="41">
        <v>1</v>
      </c>
      <c r="S5" s="8">
        <v>48.8156</v>
      </c>
      <c r="T5" s="8">
        <v>2</v>
      </c>
      <c r="U5" s="9" t="s">
        <v>52</v>
      </c>
      <c r="V5" s="8">
        <v>20</v>
      </c>
      <c r="W5" s="9" t="s">
        <v>53</v>
      </c>
      <c r="X5" s="9" t="s">
        <v>47</v>
      </c>
      <c r="Y5" s="8"/>
      <c r="Z5" s="8"/>
      <c r="AA5" s="8" t="s">
        <v>48</v>
      </c>
      <c r="AB5" s="8" t="s">
        <v>54</v>
      </c>
      <c r="AC5" s="8" t="s">
        <v>48</v>
      </c>
      <c r="AD5" s="8" t="s">
        <v>55</v>
      </c>
      <c r="AE5" s="47" t="s">
        <v>56</v>
      </c>
    </row>
    <row r="6" ht="60" customHeight="1" spans="1:31">
      <c r="A6" s="7">
        <f t="shared" ref="A6:A24" si="0">A5+1</f>
        <v>3</v>
      </c>
      <c r="B6" s="8" t="s">
        <v>46</v>
      </c>
      <c r="C6" s="8" t="s">
        <v>36</v>
      </c>
      <c r="D6" s="8" t="s">
        <v>47</v>
      </c>
      <c r="E6" s="8" t="s">
        <v>48</v>
      </c>
      <c r="F6" s="8" t="s">
        <v>57</v>
      </c>
      <c r="G6" s="9" t="s">
        <v>50</v>
      </c>
      <c r="H6" s="10">
        <v>44378</v>
      </c>
      <c r="I6" s="8" t="s">
        <v>51</v>
      </c>
      <c r="J6" s="9">
        <v>39.9047</v>
      </c>
      <c r="K6" s="9">
        <v>39.9047</v>
      </c>
      <c r="L6" s="8"/>
      <c r="M6" s="8"/>
      <c r="N6" s="8"/>
      <c r="O6" s="8"/>
      <c r="P6" s="8"/>
      <c r="Q6" s="9">
        <v>39.9047</v>
      </c>
      <c r="R6" s="41">
        <v>1</v>
      </c>
      <c r="S6" s="8">
        <v>39.9047</v>
      </c>
      <c r="T6" s="8">
        <v>0.18</v>
      </c>
      <c r="U6" s="9" t="s">
        <v>52</v>
      </c>
      <c r="V6" s="8">
        <v>20</v>
      </c>
      <c r="W6" s="9" t="s">
        <v>53</v>
      </c>
      <c r="X6" s="9" t="s">
        <v>47</v>
      </c>
      <c r="Y6" s="8"/>
      <c r="Z6" s="8"/>
      <c r="AA6" s="8" t="s">
        <v>48</v>
      </c>
      <c r="AB6" s="8" t="s">
        <v>58</v>
      </c>
      <c r="AC6" s="8" t="s">
        <v>48</v>
      </c>
      <c r="AD6" s="8" t="s">
        <v>55</v>
      </c>
      <c r="AE6" s="47" t="s">
        <v>56</v>
      </c>
    </row>
    <row r="7" ht="60" customHeight="1" spans="1:31">
      <c r="A7" s="7">
        <f t="shared" si="0"/>
        <v>4</v>
      </c>
      <c r="B7" s="8" t="s">
        <v>46</v>
      </c>
      <c r="C7" s="8" t="s">
        <v>36</v>
      </c>
      <c r="D7" s="8" t="s">
        <v>59</v>
      </c>
      <c r="E7" s="8" t="s">
        <v>60</v>
      </c>
      <c r="F7" s="11" t="s">
        <v>61</v>
      </c>
      <c r="G7" s="9" t="s">
        <v>50</v>
      </c>
      <c r="H7" s="10">
        <v>44440</v>
      </c>
      <c r="I7" s="8" t="s">
        <v>51</v>
      </c>
      <c r="J7" s="25">
        <v>39.9989</v>
      </c>
      <c r="K7" s="25">
        <v>39.9989</v>
      </c>
      <c r="L7" s="8"/>
      <c r="M7" s="8"/>
      <c r="N7" s="8"/>
      <c r="O7" s="8"/>
      <c r="P7" s="8"/>
      <c r="Q7" s="25">
        <v>39.9989</v>
      </c>
      <c r="R7" s="41">
        <v>1</v>
      </c>
      <c r="S7" s="25">
        <v>39.9989</v>
      </c>
      <c r="T7" s="8">
        <v>1.8</v>
      </c>
      <c r="U7" s="9" t="s">
        <v>52</v>
      </c>
      <c r="V7" s="9">
        <v>20</v>
      </c>
      <c r="W7" s="9" t="s">
        <v>53</v>
      </c>
      <c r="X7" s="9" t="s">
        <v>59</v>
      </c>
      <c r="Y7" s="8"/>
      <c r="Z7" s="8"/>
      <c r="AA7" s="9" t="s">
        <v>60</v>
      </c>
      <c r="AB7" s="8" t="s">
        <v>62</v>
      </c>
      <c r="AC7" s="9" t="s">
        <v>63</v>
      </c>
      <c r="AD7" s="8" t="s">
        <v>55</v>
      </c>
      <c r="AE7" s="47" t="s">
        <v>56</v>
      </c>
    </row>
    <row r="8" ht="60" customHeight="1" spans="1:31">
      <c r="A8" s="7">
        <f t="shared" si="0"/>
        <v>5</v>
      </c>
      <c r="B8" s="8" t="s">
        <v>46</v>
      </c>
      <c r="C8" s="8" t="s">
        <v>36</v>
      </c>
      <c r="D8" s="9" t="s">
        <v>64</v>
      </c>
      <c r="E8" s="8" t="s">
        <v>65</v>
      </c>
      <c r="F8" s="11" t="s">
        <v>66</v>
      </c>
      <c r="G8" s="8" t="s">
        <v>50</v>
      </c>
      <c r="H8" s="10">
        <v>44440</v>
      </c>
      <c r="I8" s="8" t="s">
        <v>51</v>
      </c>
      <c r="J8" s="26">
        <v>34.9632</v>
      </c>
      <c r="K8" s="9">
        <v>34.9632</v>
      </c>
      <c r="L8" s="8"/>
      <c r="M8" s="8"/>
      <c r="N8" s="8"/>
      <c r="O8" s="8"/>
      <c r="P8" s="8"/>
      <c r="Q8" s="26">
        <v>34.9632</v>
      </c>
      <c r="R8" s="42">
        <v>1</v>
      </c>
      <c r="S8" s="8">
        <v>35</v>
      </c>
      <c r="T8" s="8">
        <v>0.735</v>
      </c>
      <c r="U8" s="8" t="s">
        <v>52</v>
      </c>
      <c r="V8" s="8">
        <v>20</v>
      </c>
      <c r="W8" s="8" t="s">
        <v>53</v>
      </c>
      <c r="X8" s="9" t="s">
        <v>64</v>
      </c>
      <c r="Y8" s="8"/>
      <c r="Z8" s="8"/>
      <c r="AA8" s="9" t="s">
        <v>65</v>
      </c>
      <c r="AB8" s="8" t="s">
        <v>67</v>
      </c>
      <c r="AC8" s="8" t="s">
        <v>68</v>
      </c>
      <c r="AD8" s="8" t="s">
        <v>55</v>
      </c>
      <c r="AE8" s="47" t="s">
        <v>56</v>
      </c>
    </row>
    <row r="9" ht="60" customHeight="1" spans="1:31">
      <c r="A9" s="7">
        <f t="shared" si="0"/>
        <v>6</v>
      </c>
      <c r="B9" s="8" t="s">
        <v>46</v>
      </c>
      <c r="C9" s="8" t="s">
        <v>36</v>
      </c>
      <c r="D9" s="8" t="s">
        <v>69</v>
      </c>
      <c r="E9" s="8" t="s">
        <v>70</v>
      </c>
      <c r="F9" s="8" t="s">
        <v>71</v>
      </c>
      <c r="G9" s="8" t="s">
        <v>50</v>
      </c>
      <c r="H9" s="10">
        <v>44440</v>
      </c>
      <c r="I9" s="8" t="s">
        <v>51</v>
      </c>
      <c r="J9" s="9">
        <v>24.9779</v>
      </c>
      <c r="K9" s="9">
        <v>24.9779</v>
      </c>
      <c r="L9" s="8"/>
      <c r="M9" s="8"/>
      <c r="N9" s="8"/>
      <c r="O9" s="8"/>
      <c r="P9" s="8"/>
      <c r="Q9" s="9">
        <v>24.9779</v>
      </c>
      <c r="R9" s="41">
        <v>1</v>
      </c>
      <c r="S9" s="8">
        <v>25</v>
      </c>
      <c r="T9" s="8">
        <v>0.25</v>
      </c>
      <c r="U9" s="8" t="s">
        <v>72</v>
      </c>
      <c r="V9" s="8">
        <v>20</v>
      </c>
      <c r="W9" s="8" t="s">
        <v>53</v>
      </c>
      <c r="X9" s="8" t="s">
        <v>69</v>
      </c>
      <c r="Y9" s="8"/>
      <c r="Z9" s="8"/>
      <c r="AA9" s="8" t="s">
        <v>70</v>
      </c>
      <c r="AB9" s="8" t="s">
        <v>73</v>
      </c>
      <c r="AC9" s="8" t="s">
        <v>74</v>
      </c>
      <c r="AD9" s="8" t="s">
        <v>55</v>
      </c>
      <c r="AE9" s="47" t="s">
        <v>56</v>
      </c>
    </row>
    <row r="10" ht="60" customHeight="1" spans="1:31">
      <c r="A10" s="7">
        <f t="shared" si="0"/>
        <v>7</v>
      </c>
      <c r="B10" s="8" t="s">
        <v>46</v>
      </c>
      <c r="C10" s="8" t="s">
        <v>36</v>
      </c>
      <c r="D10" s="8" t="s">
        <v>75</v>
      </c>
      <c r="E10" s="8" t="s">
        <v>76</v>
      </c>
      <c r="F10" s="11" t="s">
        <v>77</v>
      </c>
      <c r="G10" s="8" t="s">
        <v>50</v>
      </c>
      <c r="H10" s="10">
        <v>44531</v>
      </c>
      <c r="I10" s="8" t="s">
        <v>51</v>
      </c>
      <c r="J10" s="27">
        <v>41.975</v>
      </c>
      <c r="K10" s="27">
        <v>41.975</v>
      </c>
      <c r="L10" s="8"/>
      <c r="M10" s="8"/>
      <c r="N10" s="8"/>
      <c r="O10" s="8"/>
      <c r="P10" s="8"/>
      <c r="Q10" s="27">
        <v>41.975</v>
      </c>
      <c r="R10" s="41">
        <v>1</v>
      </c>
      <c r="S10" s="11">
        <v>42</v>
      </c>
      <c r="T10" s="8">
        <v>650</v>
      </c>
      <c r="U10" s="8" t="s">
        <v>78</v>
      </c>
      <c r="V10" s="8">
        <v>20</v>
      </c>
      <c r="W10" s="8" t="s">
        <v>53</v>
      </c>
      <c r="X10" s="9" t="s">
        <v>75</v>
      </c>
      <c r="Y10" s="8"/>
      <c r="Z10" s="8"/>
      <c r="AA10" s="9" t="s">
        <v>76</v>
      </c>
      <c r="AB10" s="8" t="s">
        <v>79</v>
      </c>
      <c r="AC10" s="8" t="s">
        <v>80</v>
      </c>
      <c r="AD10" s="8" t="s">
        <v>55</v>
      </c>
      <c r="AE10" s="47" t="s">
        <v>56</v>
      </c>
    </row>
    <row r="11" ht="60" customHeight="1" spans="1:31">
      <c r="A11" s="7">
        <f t="shared" si="0"/>
        <v>8</v>
      </c>
      <c r="B11" s="8" t="s">
        <v>46</v>
      </c>
      <c r="C11" s="8" t="s">
        <v>36</v>
      </c>
      <c r="D11" s="8" t="s">
        <v>81</v>
      </c>
      <c r="E11" s="8" t="s">
        <v>82</v>
      </c>
      <c r="F11" s="8" t="s">
        <v>83</v>
      </c>
      <c r="G11" s="8" t="s">
        <v>50</v>
      </c>
      <c r="H11" s="10">
        <v>44409</v>
      </c>
      <c r="I11" s="8" t="s">
        <v>51</v>
      </c>
      <c r="J11" s="9">
        <v>24.9998</v>
      </c>
      <c r="K11" s="9">
        <v>24.9998</v>
      </c>
      <c r="L11" s="8"/>
      <c r="M11" s="8"/>
      <c r="N11" s="8"/>
      <c r="O11" s="8"/>
      <c r="P11" s="8"/>
      <c r="Q11" s="9">
        <v>24.9998</v>
      </c>
      <c r="R11" s="41">
        <v>1</v>
      </c>
      <c r="S11" s="8">
        <v>25</v>
      </c>
      <c r="T11" s="8">
        <v>200</v>
      </c>
      <c r="U11" s="8" t="s">
        <v>84</v>
      </c>
      <c r="V11" s="8">
        <v>20</v>
      </c>
      <c r="W11" s="8" t="s">
        <v>53</v>
      </c>
      <c r="X11" s="9" t="s">
        <v>82</v>
      </c>
      <c r="Y11" s="8"/>
      <c r="Z11" s="9"/>
      <c r="AA11" s="9" t="s">
        <v>82</v>
      </c>
      <c r="AB11" s="48" t="s">
        <v>85</v>
      </c>
      <c r="AC11" s="8" t="s">
        <v>86</v>
      </c>
      <c r="AD11" s="8" t="s">
        <v>55</v>
      </c>
      <c r="AE11" s="47" t="s">
        <v>56</v>
      </c>
    </row>
    <row r="12" ht="60" customHeight="1" spans="1:31">
      <c r="A12" s="7">
        <f t="shared" si="0"/>
        <v>9</v>
      </c>
      <c r="B12" s="8" t="s">
        <v>46</v>
      </c>
      <c r="C12" s="8" t="s">
        <v>36</v>
      </c>
      <c r="D12" s="8" t="s">
        <v>87</v>
      </c>
      <c r="E12" s="8" t="s">
        <v>88</v>
      </c>
      <c r="F12" s="8" t="s">
        <v>89</v>
      </c>
      <c r="G12" s="8" t="s">
        <v>50</v>
      </c>
      <c r="H12" s="10">
        <v>44440</v>
      </c>
      <c r="I12" s="8" t="s">
        <v>51</v>
      </c>
      <c r="J12" s="9">
        <v>29.9767</v>
      </c>
      <c r="K12" s="9">
        <v>29.9767</v>
      </c>
      <c r="L12" s="8"/>
      <c r="M12" s="8"/>
      <c r="N12" s="8"/>
      <c r="O12" s="8"/>
      <c r="P12" s="8"/>
      <c r="Q12" s="9">
        <v>29.9767</v>
      </c>
      <c r="R12" s="41">
        <v>1</v>
      </c>
      <c r="S12" s="8">
        <v>30</v>
      </c>
      <c r="T12" s="8">
        <v>0.525</v>
      </c>
      <c r="U12" s="8" t="s">
        <v>72</v>
      </c>
      <c r="V12" s="8">
        <v>20</v>
      </c>
      <c r="W12" s="8" t="s">
        <v>53</v>
      </c>
      <c r="X12" s="8" t="s">
        <v>87</v>
      </c>
      <c r="Y12" s="8"/>
      <c r="Z12" s="8"/>
      <c r="AA12" s="8" t="s">
        <v>88</v>
      </c>
      <c r="AB12" s="8" t="s">
        <v>90</v>
      </c>
      <c r="AC12" s="8" t="s">
        <v>91</v>
      </c>
      <c r="AD12" s="8" t="s">
        <v>55</v>
      </c>
      <c r="AE12" s="47" t="s">
        <v>56</v>
      </c>
    </row>
    <row r="13" ht="60" customHeight="1" spans="1:31">
      <c r="A13" s="7">
        <f t="shared" si="0"/>
        <v>10</v>
      </c>
      <c r="B13" s="8" t="s">
        <v>46</v>
      </c>
      <c r="C13" s="9" t="s">
        <v>36</v>
      </c>
      <c r="D13" s="9" t="s">
        <v>92</v>
      </c>
      <c r="E13" s="9" t="s">
        <v>93</v>
      </c>
      <c r="F13" s="9" t="s">
        <v>94</v>
      </c>
      <c r="G13" s="9" t="s">
        <v>50</v>
      </c>
      <c r="H13" s="10">
        <v>44440</v>
      </c>
      <c r="I13" s="8" t="s">
        <v>51</v>
      </c>
      <c r="J13" s="9">
        <v>34.9548</v>
      </c>
      <c r="K13" s="9">
        <v>34.9548</v>
      </c>
      <c r="L13" s="9"/>
      <c r="M13" s="9"/>
      <c r="N13" s="9"/>
      <c r="O13" s="9"/>
      <c r="P13" s="9"/>
      <c r="Q13" s="9">
        <v>34.9548</v>
      </c>
      <c r="R13" s="41">
        <v>1</v>
      </c>
      <c r="S13" s="9">
        <v>34.9548</v>
      </c>
      <c r="T13" s="9">
        <v>0.35</v>
      </c>
      <c r="U13" s="9" t="s">
        <v>52</v>
      </c>
      <c r="V13" s="8">
        <v>20</v>
      </c>
      <c r="W13" s="9" t="s">
        <v>53</v>
      </c>
      <c r="X13" s="9" t="s">
        <v>93</v>
      </c>
      <c r="Y13" s="9"/>
      <c r="Z13" s="9"/>
      <c r="AA13" s="9" t="s">
        <v>93</v>
      </c>
      <c r="AB13" s="9" t="s">
        <v>95</v>
      </c>
      <c r="AC13" s="9" t="s">
        <v>96</v>
      </c>
      <c r="AD13" s="8" t="s">
        <v>55</v>
      </c>
      <c r="AE13" s="47" t="s">
        <v>56</v>
      </c>
    </row>
    <row r="14" ht="60" customHeight="1" spans="1:31">
      <c r="A14" s="7">
        <f t="shared" si="0"/>
        <v>11</v>
      </c>
      <c r="B14" s="12" t="s">
        <v>46</v>
      </c>
      <c r="C14" s="12" t="s">
        <v>36</v>
      </c>
      <c r="D14" s="12" t="s">
        <v>37</v>
      </c>
      <c r="E14" s="12" t="s">
        <v>97</v>
      </c>
      <c r="F14" s="13" t="s">
        <v>98</v>
      </c>
      <c r="G14" s="12" t="s">
        <v>99</v>
      </c>
      <c r="H14" s="14">
        <v>44531</v>
      </c>
      <c r="I14" s="12" t="s">
        <v>100</v>
      </c>
      <c r="J14" s="28">
        <v>103.355</v>
      </c>
      <c r="K14" s="29">
        <v>100</v>
      </c>
      <c r="L14" s="30"/>
      <c r="M14" s="30"/>
      <c r="N14" s="30"/>
      <c r="O14" s="30"/>
      <c r="P14" s="30">
        <v>3.355</v>
      </c>
      <c r="Q14" s="29">
        <v>103.355</v>
      </c>
      <c r="R14" s="43">
        <v>1</v>
      </c>
      <c r="S14" s="12">
        <v>100</v>
      </c>
      <c r="T14" s="12">
        <v>1</v>
      </c>
      <c r="U14" s="12" t="s">
        <v>101</v>
      </c>
      <c r="V14" s="12">
        <v>20</v>
      </c>
      <c r="W14" s="12" t="s">
        <v>53</v>
      </c>
      <c r="X14" s="12" t="s">
        <v>37</v>
      </c>
      <c r="Y14" s="12"/>
      <c r="Z14" s="12"/>
      <c r="AA14" s="12" t="s">
        <v>97</v>
      </c>
      <c r="AB14" s="12" t="s">
        <v>102</v>
      </c>
      <c r="AC14" s="12" t="s">
        <v>103</v>
      </c>
      <c r="AD14" s="12" t="s">
        <v>55</v>
      </c>
      <c r="AE14" s="7" t="s">
        <v>56</v>
      </c>
    </row>
    <row r="15" ht="60" customHeight="1" spans="1:31">
      <c r="A15" s="7">
        <f t="shared" si="0"/>
        <v>12</v>
      </c>
      <c r="B15" s="7" t="s">
        <v>46</v>
      </c>
      <c r="C15" s="7" t="s">
        <v>36</v>
      </c>
      <c r="D15" s="7" t="s">
        <v>104</v>
      </c>
      <c r="E15" s="7" t="s">
        <v>105</v>
      </c>
      <c r="F15" s="7" t="s">
        <v>106</v>
      </c>
      <c r="G15" s="7" t="s">
        <v>107</v>
      </c>
      <c r="H15" s="15">
        <v>44531</v>
      </c>
      <c r="I15" s="7" t="s">
        <v>51</v>
      </c>
      <c r="J15" s="16">
        <v>44.7801</v>
      </c>
      <c r="K15" s="31">
        <v>44.7801</v>
      </c>
      <c r="L15" s="30"/>
      <c r="M15" s="30"/>
      <c r="N15" s="30"/>
      <c r="O15" s="30"/>
      <c r="P15" s="30"/>
      <c r="Q15" s="31">
        <v>44.7801</v>
      </c>
      <c r="R15" s="39">
        <v>1</v>
      </c>
      <c r="S15" s="7">
        <v>45</v>
      </c>
      <c r="T15" s="7">
        <v>5</v>
      </c>
      <c r="U15" s="7" t="s">
        <v>108</v>
      </c>
      <c r="V15" s="7">
        <v>20</v>
      </c>
      <c r="W15" s="7" t="s">
        <v>53</v>
      </c>
      <c r="X15" s="7" t="s">
        <v>104</v>
      </c>
      <c r="Y15" s="7"/>
      <c r="Z15" s="7"/>
      <c r="AA15" s="7" t="s">
        <v>105</v>
      </c>
      <c r="AB15" s="7" t="s">
        <v>109</v>
      </c>
      <c r="AC15" s="7" t="s">
        <v>110</v>
      </c>
      <c r="AD15" s="7" t="s">
        <v>111</v>
      </c>
      <c r="AE15" s="7" t="s">
        <v>56</v>
      </c>
    </row>
    <row r="16" ht="60" customHeight="1" spans="1:31">
      <c r="A16" s="7">
        <f t="shared" si="0"/>
        <v>13</v>
      </c>
      <c r="B16" s="7" t="s">
        <v>46</v>
      </c>
      <c r="C16" s="16" t="s">
        <v>36</v>
      </c>
      <c r="D16" s="16" t="s">
        <v>112</v>
      </c>
      <c r="E16" s="16" t="s">
        <v>113</v>
      </c>
      <c r="F16" s="16" t="s">
        <v>114</v>
      </c>
      <c r="G16" s="16" t="s">
        <v>107</v>
      </c>
      <c r="H16" s="15">
        <v>44470</v>
      </c>
      <c r="I16" s="7" t="s">
        <v>51</v>
      </c>
      <c r="J16" s="16">
        <v>34.8416</v>
      </c>
      <c r="K16" s="31">
        <v>34.8416</v>
      </c>
      <c r="L16" s="31"/>
      <c r="M16" s="31"/>
      <c r="N16" s="31"/>
      <c r="O16" s="31"/>
      <c r="P16" s="31"/>
      <c r="Q16" s="31">
        <v>34.8416</v>
      </c>
      <c r="R16" s="39">
        <v>1</v>
      </c>
      <c r="S16" s="16">
        <v>35</v>
      </c>
      <c r="T16" s="16">
        <v>7</v>
      </c>
      <c r="U16" s="16" t="s">
        <v>108</v>
      </c>
      <c r="V16" s="16">
        <v>20</v>
      </c>
      <c r="W16" s="16" t="s">
        <v>115</v>
      </c>
      <c r="X16" s="16" t="s">
        <v>113</v>
      </c>
      <c r="Y16" s="16"/>
      <c r="Z16" s="16"/>
      <c r="AA16" s="16" t="s">
        <v>113</v>
      </c>
      <c r="AB16" s="16" t="s">
        <v>116</v>
      </c>
      <c r="AC16" s="16" t="s">
        <v>117</v>
      </c>
      <c r="AD16" s="7" t="s">
        <v>111</v>
      </c>
      <c r="AE16" s="7" t="s">
        <v>56</v>
      </c>
    </row>
    <row r="17" ht="60" customHeight="1" spans="1:31">
      <c r="A17" s="7">
        <f t="shared" si="0"/>
        <v>14</v>
      </c>
      <c r="B17" s="7" t="s">
        <v>46</v>
      </c>
      <c r="C17" s="7" t="s">
        <v>36</v>
      </c>
      <c r="D17" s="16" t="s">
        <v>64</v>
      </c>
      <c r="E17" s="7" t="s">
        <v>65</v>
      </c>
      <c r="F17" s="7" t="s">
        <v>118</v>
      </c>
      <c r="G17" s="7" t="s">
        <v>107</v>
      </c>
      <c r="H17" s="15">
        <v>44440</v>
      </c>
      <c r="I17" s="7" t="s">
        <v>51</v>
      </c>
      <c r="J17" s="32">
        <v>39.016</v>
      </c>
      <c r="K17" s="29">
        <v>39.016</v>
      </c>
      <c r="L17" s="30"/>
      <c r="M17" s="30"/>
      <c r="N17" s="30"/>
      <c r="O17" s="30"/>
      <c r="P17" s="30"/>
      <c r="Q17" s="29">
        <v>39.016</v>
      </c>
      <c r="R17" s="39">
        <v>1</v>
      </c>
      <c r="S17" s="7">
        <v>40</v>
      </c>
      <c r="T17" s="7">
        <v>3</v>
      </c>
      <c r="U17" s="16" t="s">
        <v>108</v>
      </c>
      <c r="V17" s="7">
        <v>20</v>
      </c>
      <c r="W17" s="7" t="s">
        <v>53</v>
      </c>
      <c r="X17" s="16" t="s">
        <v>64</v>
      </c>
      <c r="Y17" s="7"/>
      <c r="Z17" s="7"/>
      <c r="AA17" s="16" t="s">
        <v>65</v>
      </c>
      <c r="AB17" s="7" t="s">
        <v>119</v>
      </c>
      <c r="AC17" s="7" t="s">
        <v>120</v>
      </c>
      <c r="AD17" s="7" t="s">
        <v>111</v>
      </c>
      <c r="AE17" s="7" t="s">
        <v>56</v>
      </c>
    </row>
    <row r="18" ht="60" customHeight="1" spans="1:31">
      <c r="A18" s="7">
        <f t="shared" si="0"/>
        <v>15</v>
      </c>
      <c r="B18" s="12" t="s">
        <v>46</v>
      </c>
      <c r="C18" s="12" t="s">
        <v>36</v>
      </c>
      <c r="D18" s="12" t="s">
        <v>121</v>
      </c>
      <c r="E18" s="12" t="s">
        <v>122</v>
      </c>
      <c r="F18" s="13" t="s">
        <v>123</v>
      </c>
      <c r="G18" s="12" t="s">
        <v>124</v>
      </c>
      <c r="H18" s="14">
        <v>44409</v>
      </c>
      <c r="I18" s="12" t="s">
        <v>51</v>
      </c>
      <c r="J18" s="33">
        <v>32.3267</v>
      </c>
      <c r="K18" s="31">
        <v>32.3267</v>
      </c>
      <c r="L18" s="30"/>
      <c r="M18" s="30"/>
      <c r="N18" s="30"/>
      <c r="O18" s="30"/>
      <c r="P18" s="30"/>
      <c r="Q18" s="31">
        <v>32.3267</v>
      </c>
      <c r="R18" s="43">
        <v>1</v>
      </c>
      <c r="S18" s="12">
        <v>33.25</v>
      </c>
      <c r="T18" s="12">
        <v>1.8</v>
      </c>
      <c r="U18" s="12" t="s">
        <v>52</v>
      </c>
      <c r="V18" s="12">
        <v>20</v>
      </c>
      <c r="W18" s="12" t="s">
        <v>53</v>
      </c>
      <c r="X18" s="12" t="s">
        <v>122</v>
      </c>
      <c r="Y18" s="12"/>
      <c r="Z18" s="12"/>
      <c r="AA18" s="12" t="s">
        <v>122</v>
      </c>
      <c r="AB18" s="12" t="s">
        <v>125</v>
      </c>
      <c r="AC18" s="12" t="s">
        <v>126</v>
      </c>
      <c r="AD18" s="12" t="s">
        <v>55</v>
      </c>
      <c r="AE18" s="7" t="s">
        <v>56</v>
      </c>
    </row>
    <row r="19" ht="60" customHeight="1" spans="1:31">
      <c r="A19" s="7">
        <f t="shared" si="0"/>
        <v>16</v>
      </c>
      <c r="B19" s="12" t="s">
        <v>46</v>
      </c>
      <c r="C19" s="12" t="s">
        <v>36</v>
      </c>
      <c r="D19" s="12" t="s">
        <v>64</v>
      </c>
      <c r="E19" s="12" t="s">
        <v>65</v>
      </c>
      <c r="F19" s="13" t="s">
        <v>127</v>
      </c>
      <c r="G19" s="12" t="s">
        <v>124</v>
      </c>
      <c r="H19" s="14">
        <v>44440</v>
      </c>
      <c r="I19" s="12" t="s">
        <v>51</v>
      </c>
      <c r="J19" s="34">
        <v>40.8935</v>
      </c>
      <c r="K19" s="31">
        <v>40.8935</v>
      </c>
      <c r="L19" s="30"/>
      <c r="M19" s="30"/>
      <c r="N19" s="30"/>
      <c r="O19" s="30"/>
      <c r="P19" s="30"/>
      <c r="Q19" s="44">
        <v>40.8935</v>
      </c>
      <c r="R19" s="39">
        <v>1</v>
      </c>
      <c r="S19" s="12">
        <v>42.16</v>
      </c>
      <c r="T19" s="12">
        <v>1.6</v>
      </c>
      <c r="U19" s="12" t="s">
        <v>52</v>
      </c>
      <c r="V19" s="12">
        <v>20</v>
      </c>
      <c r="W19" s="12" t="s">
        <v>53</v>
      </c>
      <c r="X19" s="12" t="s">
        <v>64</v>
      </c>
      <c r="Y19" s="12"/>
      <c r="Z19" s="12"/>
      <c r="AA19" s="12" t="s">
        <v>65</v>
      </c>
      <c r="AB19" s="12" t="s">
        <v>128</v>
      </c>
      <c r="AC19" s="12" t="s">
        <v>129</v>
      </c>
      <c r="AD19" s="12" t="s">
        <v>55</v>
      </c>
      <c r="AE19" s="7" t="s">
        <v>56</v>
      </c>
    </row>
    <row r="20" ht="60" customHeight="1" spans="1:31">
      <c r="A20" s="7">
        <f t="shared" si="0"/>
        <v>17</v>
      </c>
      <c r="B20" s="12" t="s">
        <v>46</v>
      </c>
      <c r="C20" s="12" t="s">
        <v>36</v>
      </c>
      <c r="D20" s="12" t="s">
        <v>37</v>
      </c>
      <c r="E20" s="12" t="s">
        <v>97</v>
      </c>
      <c r="F20" s="13" t="s">
        <v>130</v>
      </c>
      <c r="G20" s="12" t="s">
        <v>124</v>
      </c>
      <c r="H20" s="14">
        <v>44440</v>
      </c>
      <c r="I20" s="12" t="s">
        <v>51</v>
      </c>
      <c r="J20" s="33">
        <v>29.3065</v>
      </c>
      <c r="K20" s="31">
        <v>29.3065</v>
      </c>
      <c r="L20" s="30"/>
      <c r="M20" s="30"/>
      <c r="N20" s="30"/>
      <c r="O20" s="30"/>
      <c r="P20" s="30"/>
      <c r="Q20" s="31">
        <v>29.3065</v>
      </c>
      <c r="R20" s="43">
        <v>1</v>
      </c>
      <c r="S20" s="12">
        <v>30</v>
      </c>
      <c r="T20" s="12">
        <v>0.1</v>
      </c>
      <c r="U20" s="12" t="s">
        <v>131</v>
      </c>
      <c r="V20" s="12">
        <v>20</v>
      </c>
      <c r="W20" s="12" t="s">
        <v>53</v>
      </c>
      <c r="X20" s="12" t="s">
        <v>37</v>
      </c>
      <c r="Y20" s="12"/>
      <c r="Z20" s="12"/>
      <c r="AA20" s="12" t="s">
        <v>97</v>
      </c>
      <c r="AB20" s="12" t="s">
        <v>132</v>
      </c>
      <c r="AC20" s="12" t="s">
        <v>133</v>
      </c>
      <c r="AD20" s="12" t="s">
        <v>55</v>
      </c>
      <c r="AE20" s="7" t="s">
        <v>56</v>
      </c>
    </row>
    <row r="21" ht="60" customHeight="1" spans="1:31">
      <c r="A21" s="7">
        <f t="shared" si="0"/>
        <v>18</v>
      </c>
      <c r="B21" s="12" t="s">
        <v>46</v>
      </c>
      <c r="C21" s="12" t="s">
        <v>36</v>
      </c>
      <c r="D21" s="12" t="s">
        <v>87</v>
      </c>
      <c r="E21" s="12" t="s">
        <v>88</v>
      </c>
      <c r="F21" s="13" t="s">
        <v>134</v>
      </c>
      <c r="G21" s="12" t="s">
        <v>124</v>
      </c>
      <c r="H21" s="14">
        <v>44440</v>
      </c>
      <c r="I21" s="12" t="s">
        <v>51</v>
      </c>
      <c r="J21" s="33">
        <v>29.1183</v>
      </c>
      <c r="K21" s="31">
        <v>29.1183</v>
      </c>
      <c r="L21" s="30"/>
      <c r="M21" s="30"/>
      <c r="N21" s="30"/>
      <c r="O21" s="30"/>
      <c r="P21" s="30"/>
      <c r="Q21" s="31">
        <v>29.1183</v>
      </c>
      <c r="R21" s="43">
        <v>1</v>
      </c>
      <c r="S21" s="12">
        <v>30</v>
      </c>
      <c r="T21" s="12">
        <v>0.1</v>
      </c>
      <c r="U21" s="12" t="s">
        <v>72</v>
      </c>
      <c r="V21" s="12">
        <v>20</v>
      </c>
      <c r="W21" s="12" t="s">
        <v>53</v>
      </c>
      <c r="X21" s="12" t="s">
        <v>87</v>
      </c>
      <c r="Y21" s="12"/>
      <c r="Z21" s="12"/>
      <c r="AA21" s="12" t="s">
        <v>88</v>
      </c>
      <c r="AB21" s="12" t="s">
        <v>135</v>
      </c>
      <c r="AC21" s="12" t="s">
        <v>136</v>
      </c>
      <c r="AD21" s="12" t="s">
        <v>55</v>
      </c>
      <c r="AE21" s="7" t="s">
        <v>56</v>
      </c>
    </row>
    <row r="22" ht="60" customHeight="1" spans="1:31">
      <c r="A22" s="7">
        <f t="shared" si="0"/>
        <v>19</v>
      </c>
      <c r="B22" s="7" t="s">
        <v>46</v>
      </c>
      <c r="C22" s="7" t="s">
        <v>36</v>
      </c>
      <c r="D22" s="7" t="s">
        <v>104</v>
      </c>
      <c r="E22" s="7" t="s">
        <v>105</v>
      </c>
      <c r="F22" s="7" t="s">
        <v>137</v>
      </c>
      <c r="G22" s="7" t="s">
        <v>107</v>
      </c>
      <c r="H22" s="15">
        <v>44378</v>
      </c>
      <c r="I22" s="7" t="s">
        <v>100</v>
      </c>
      <c r="J22" s="16">
        <v>49.0009</v>
      </c>
      <c r="K22" s="29">
        <v>49</v>
      </c>
      <c r="L22" s="30"/>
      <c r="M22" s="30"/>
      <c r="N22" s="30"/>
      <c r="O22" s="30"/>
      <c r="P22" s="35">
        <v>0.0009</v>
      </c>
      <c r="Q22" s="31">
        <v>49.0009</v>
      </c>
      <c r="R22" s="43">
        <v>1</v>
      </c>
      <c r="S22" s="7">
        <v>49</v>
      </c>
      <c r="T22" s="7">
        <v>49</v>
      </c>
      <c r="U22" s="7" t="s">
        <v>138</v>
      </c>
      <c r="V22" s="7">
        <v>20</v>
      </c>
      <c r="W22" s="7" t="s">
        <v>139</v>
      </c>
      <c r="X22" s="7" t="s">
        <v>104</v>
      </c>
      <c r="Y22" s="7">
        <v>2.5</v>
      </c>
      <c r="Z22" s="16" t="s">
        <v>140</v>
      </c>
      <c r="AA22" s="7" t="s">
        <v>141</v>
      </c>
      <c r="AB22" s="7" t="s">
        <v>142</v>
      </c>
      <c r="AC22" s="7" t="s">
        <v>143</v>
      </c>
      <c r="AD22" s="49" t="s">
        <v>144</v>
      </c>
      <c r="AE22" s="7" t="s">
        <v>56</v>
      </c>
    </row>
    <row r="23" ht="60" customHeight="1" spans="1:31">
      <c r="A23" s="7">
        <f t="shared" si="0"/>
        <v>20</v>
      </c>
      <c r="B23" s="7" t="s">
        <v>46</v>
      </c>
      <c r="C23" s="7" t="s">
        <v>36</v>
      </c>
      <c r="D23" s="7" t="s">
        <v>104</v>
      </c>
      <c r="E23" s="7" t="s">
        <v>105</v>
      </c>
      <c r="F23" s="7" t="s">
        <v>145</v>
      </c>
      <c r="G23" s="7" t="s">
        <v>107</v>
      </c>
      <c r="H23" s="15">
        <v>44531</v>
      </c>
      <c r="I23" s="7" t="s">
        <v>100</v>
      </c>
      <c r="J23" s="16">
        <v>280.0108</v>
      </c>
      <c r="K23" s="29">
        <v>280</v>
      </c>
      <c r="L23" s="30"/>
      <c r="M23" s="30"/>
      <c r="N23" s="30"/>
      <c r="O23" s="30"/>
      <c r="P23" s="35">
        <v>0.0108</v>
      </c>
      <c r="Q23" s="31">
        <v>280.0108</v>
      </c>
      <c r="R23" s="43">
        <v>1</v>
      </c>
      <c r="S23" s="7">
        <v>280</v>
      </c>
      <c r="T23" s="7">
        <v>280</v>
      </c>
      <c r="U23" s="7" t="s">
        <v>138</v>
      </c>
      <c r="V23" s="7">
        <v>20</v>
      </c>
      <c r="W23" s="7" t="s">
        <v>139</v>
      </c>
      <c r="X23" s="7" t="s">
        <v>104</v>
      </c>
      <c r="Y23" s="7">
        <v>14</v>
      </c>
      <c r="Z23" s="16" t="s">
        <v>140</v>
      </c>
      <c r="AA23" s="7" t="s">
        <v>141</v>
      </c>
      <c r="AB23" s="7" t="s">
        <v>142</v>
      </c>
      <c r="AC23" s="7" t="s">
        <v>143</v>
      </c>
      <c r="AD23" s="7" t="s">
        <v>55</v>
      </c>
      <c r="AE23" s="7" t="s">
        <v>56</v>
      </c>
    </row>
    <row r="24" ht="60" customHeight="1" spans="1:31">
      <c r="A24" s="7">
        <f t="shared" si="0"/>
        <v>21</v>
      </c>
      <c r="B24" s="7" t="s">
        <v>46</v>
      </c>
      <c r="C24" s="7" t="s">
        <v>36</v>
      </c>
      <c r="D24" s="7" t="s">
        <v>81</v>
      </c>
      <c r="E24" s="7" t="s">
        <v>82</v>
      </c>
      <c r="F24" s="7" t="s">
        <v>146</v>
      </c>
      <c r="G24" s="7" t="s">
        <v>107</v>
      </c>
      <c r="H24" s="15">
        <v>44409</v>
      </c>
      <c r="I24" s="7" t="s">
        <v>100</v>
      </c>
      <c r="J24" s="16">
        <v>48.1872</v>
      </c>
      <c r="K24" s="31">
        <v>48.1872</v>
      </c>
      <c r="L24" s="30"/>
      <c r="M24" s="30"/>
      <c r="N24" s="30"/>
      <c r="O24" s="30"/>
      <c r="P24" s="30"/>
      <c r="Q24" s="31">
        <v>48.1872</v>
      </c>
      <c r="R24" s="43">
        <v>1</v>
      </c>
      <c r="S24" s="7">
        <v>49</v>
      </c>
      <c r="T24" s="7">
        <v>49</v>
      </c>
      <c r="U24" s="7" t="s">
        <v>138</v>
      </c>
      <c r="V24" s="7">
        <v>50</v>
      </c>
      <c r="W24" s="7" t="s">
        <v>139</v>
      </c>
      <c r="X24" s="16" t="s">
        <v>82</v>
      </c>
      <c r="Y24" s="7">
        <v>2.5</v>
      </c>
      <c r="Z24" s="16" t="s">
        <v>147</v>
      </c>
      <c r="AA24" s="16" t="s">
        <v>148</v>
      </c>
      <c r="AB24" s="7" t="s">
        <v>149</v>
      </c>
      <c r="AC24" s="7" t="s">
        <v>150</v>
      </c>
      <c r="AD24" s="7" t="s">
        <v>55</v>
      </c>
      <c r="AE24" s="7" t="s">
        <v>56</v>
      </c>
    </row>
  </sheetData>
  <autoFilter ref="A3:AE24">
    <extLst/>
  </autoFilter>
  <mergeCells count="22">
    <mergeCell ref="A1:AE1"/>
    <mergeCell ref="K2:P2"/>
    <mergeCell ref="Q2:R2"/>
    <mergeCell ref="W2:Z2"/>
    <mergeCell ref="AA2:AB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  <mergeCell ref="U2:U3"/>
    <mergeCell ref="V2:V3"/>
    <mergeCell ref="AC2:AC3"/>
    <mergeCell ref="AD2:AD3"/>
    <mergeCell ref="AE2:AE3"/>
  </mergeCells>
  <dataValidations count="1">
    <dataValidation type="list" allowBlank="1" showInputMessage="1" showErrorMessage="1" sqref="I2:I3">
      <formula1>"经营性资产,非经营性资产"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淼淼</cp:lastModifiedBy>
  <dcterms:created xsi:type="dcterms:W3CDTF">2022-03-01T00:24:00Z</dcterms:created>
  <dcterms:modified xsi:type="dcterms:W3CDTF">2022-04-14T02:55:17Z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4F3994AB8CA6499C9646C814BC0EA359</vt:lpwstr>
  </property>
  <property fmtid="{D5CDD505-2E9C-101B-9397-08002B2CF9AE}" pid="3" name="KSOProductBuildVer">
    <vt:lpwstr>2052-11.1.0.11365</vt:lpwstr>
  </property>
</Properties>
</file>