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_FilterDatabase" localSheetId="0" hidden="1">'Sheet3'!$A$4:$G$48</definedName>
  </definedNames>
  <calcPr fullCalcOnLoad="1"/>
</workbook>
</file>

<file path=xl/sharedStrings.xml><?xml version="1.0" encoding="utf-8"?>
<sst xmlns="http://schemas.openxmlformats.org/spreadsheetml/2006/main" count="106" uniqueCount="72">
  <si>
    <t>“五个一批”工程-农产品加工贷款利息奖补情况明细表</t>
  </si>
  <si>
    <t>单位：万元</t>
  </si>
  <si>
    <t>序号</t>
  </si>
  <si>
    <t>乡镇/开发区</t>
  </si>
  <si>
    <t>项目/企业</t>
  </si>
  <si>
    <t>2021年度销售收入</t>
  </si>
  <si>
    <t xml:space="preserve">
年末贷款
余额
</t>
  </si>
  <si>
    <t>2021年度结息金额</t>
  </si>
  <si>
    <t xml:space="preserve">
奖补金额
</t>
  </si>
  <si>
    <t>张母桥镇</t>
  </si>
  <si>
    <t>舒城县仁明粮贸有限公司</t>
  </si>
  <si>
    <t>桃溪镇</t>
  </si>
  <si>
    <t>安徽玉龙羽绒服饰集团有限公司</t>
  </si>
  <si>
    <t>开发区</t>
  </si>
  <si>
    <t>舒城圣桂食品有限公司</t>
  </si>
  <si>
    <t>安徽靖童科技农业发展有限公司</t>
  </si>
  <si>
    <t>城关镇</t>
  </si>
  <si>
    <t>安徽舒城新素宝粮油收储有限公司</t>
  </si>
  <si>
    <t>杭埠镇</t>
  </si>
  <si>
    <t>安徽浩缘朋羽绒制品有限公司</t>
  </si>
  <si>
    <t>南港镇</t>
  </si>
  <si>
    <t>舒城县南港郑氏米业有限公司</t>
  </si>
  <si>
    <t>舒城县方正实业有限公司</t>
  </si>
  <si>
    <t>必斐艾食品有限公司</t>
  </si>
  <si>
    <t>安徽省华银茶油有限公司</t>
  </si>
  <si>
    <t>舒城县林溪羽绒服饰有限公司</t>
  </si>
  <si>
    <t>舒城县华盛羽绒有限责任公司</t>
  </si>
  <si>
    <t>安徽金丝狐羽绒服饰有限公司</t>
  </si>
  <si>
    <t>舒城县食为天米业有限公司</t>
  </si>
  <si>
    <t>舒茶镇</t>
  </si>
  <si>
    <t>舒城县清华家禽养殖有限责任公司</t>
  </si>
  <si>
    <t>安徽采林间食品有限公司</t>
  </si>
  <si>
    <t>舒城瑞华羽绒有限公司</t>
  </si>
  <si>
    <t>安徽峰森家私有限责任公司</t>
  </si>
  <si>
    <t>安徽弘晟羽绒有限公司</t>
  </si>
  <si>
    <t>舒城县南周米业有限责任公司</t>
  </si>
  <si>
    <t>安徽悦道食品有限公司</t>
  </si>
  <si>
    <t>舒城县兴玉板厂</t>
  </si>
  <si>
    <t>舒城县精诚竹木工艺品厂</t>
  </si>
  <si>
    <t>干汊河</t>
  </si>
  <si>
    <t>舒城县宏通丝业有限公司</t>
  </si>
  <si>
    <t>舒城县舒生米业有限公司</t>
  </si>
  <si>
    <t>棠树乡</t>
  </si>
  <si>
    <t>安徽国方纸品有限公司</t>
  </si>
  <si>
    <t>舒城县张母桥良胜竹编工艺厂</t>
  </si>
  <si>
    <t>舒城润丰印务有限公司</t>
  </si>
  <si>
    <t>舒城天铭羽绒服饰有限公司</t>
  </si>
  <si>
    <t>安徽太阳体育用品有限公司</t>
  </si>
  <si>
    <t>安徽省舒城华竹实业有限公司</t>
  </si>
  <si>
    <t>舒城县银平米业有限公司</t>
  </si>
  <si>
    <t>千人桥</t>
  </si>
  <si>
    <t>安徽省舒城县青云精米加工有限公司</t>
  </si>
  <si>
    <t>百神庙镇</t>
  </si>
  <si>
    <t>舒城县安竹工艺品厂</t>
  </si>
  <si>
    <t>舒城县马河口德胜精米加工厂</t>
  </si>
  <si>
    <t>舒城美尔佳羽绒制品有限公司</t>
  </si>
  <si>
    <t>河棚镇</t>
  </si>
  <si>
    <t>安徽兰祥园茶业有限公司</t>
  </si>
  <si>
    <t>安徽河玉羽绒有限公司</t>
  </si>
  <si>
    <t>安徽本草堂生物科技有限公司</t>
  </si>
  <si>
    <t>安徽林胜农业科技有限公司</t>
  </si>
  <si>
    <t>安徽云天米业有限公司</t>
  </si>
  <si>
    <t>舒城诚信纸板有限公司</t>
  </si>
  <si>
    <t>舒城县华翔羽绒有限公司</t>
  </si>
  <si>
    <t>安徽夏星食品有限公司</t>
  </si>
  <si>
    <t>“五个一批”工程-品牌建设和标准制定奖补情况明细表   单位：（万元）</t>
  </si>
  <si>
    <t>单位</t>
  </si>
  <si>
    <t>奖补金额</t>
  </si>
  <si>
    <t>奖补事由</t>
  </si>
  <si>
    <t>县直</t>
  </si>
  <si>
    <t>舒城县农业技术推广中心</t>
  </si>
  <si>
    <t>成功申报“舒城黄姜”农产品地理标志认证。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</si>
</sst>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4" fillId="0" borderId="0" applyFont="0" applyFill="0" applyBorder="0" applyAlignment="0" applyProtection="0"/>
    <xf numFmtId="0" fontId="46" fillId="0" borderId="0">
      <alignment/>
      <protection/>
    </xf>
    <xf numFmtId="43" fontId="14" fillId="0" borderId="0" applyFont="0" applyFill="0" applyBorder="0" applyAlignment="0" applyProtection="0"/>
    <xf numFmtId="0" fontId="4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33" borderId="9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33" borderId="12" xfId="66" applyFont="1" applyFill="1" applyBorder="1">
      <alignment vertical="center"/>
      <protection/>
    </xf>
    <xf numFmtId="0" fontId="0" fillId="33" borderId="9" xfId="65" applyFont="1" applyFill="1" applyBorder="1" applyAlignment="1">
      <alignment vertical="center" wrapText="1"/>
      <protection/>
    </xf>
    <xf numFmtId="43" fontId="48" fillId="33" borderId="9" xfId="69" applyFont="1" applyFill="1" applyBorder="1" applyAlignment="1">
      <alignment/>
    </xf>
    <xf numFmtId="43" fontId="48" fillId="33" borderId="9" xfId="67" applyFont="1" applyFill="1" applyBorder="1" applyAlignment="1">
      <alignment/>
    </xf>
    <xf numFmtId="43" fontId="48" fillId="33" borderId="13" xfId="69" applyFont="1" applyFill="1" applyBorder="1" applyAlignment="1">
      <alignment/>
    </xf>
    <xf numFmtId="0" fontId="0" fillId="33" borderId="11" xfId="65" applyFont="1" applyFill="1" applyBorder="1" applyAlignment="1">
      <alignment vertical="center" wrapText="1"/>
      <protection/>
    </xf>
    <xf numFmtId="0" fontId="0" fillId="33" borderId="9" xfId="65" applyFont="1" applyFill="1" applyBorder="1" applyAlignment="1">
      <alignment horizontal="justify" vertical="center" wrapText="1"/>
      <protection/>
    </xf>
    <xf numFmtId="43" fontId="47" fillId="33" borderId="9" xfId="69" applyFont="1" applyFill="1" applyBorder="1" applyAlignment="1">
      <alignment/>
    </xf>
    <xf numFmtId="43" fontId="48" fillId="33" borderId="9" xfId="67" applyNumberFormat="1" applyFont="1" applyFill="1" applyBorder="1" applyAlignment="1">
      <alignment/>
    </xf>
    <xf numFmtId="0" fontId="47" fillId="33" borderId="9" xfId="65" applyFont="1" applyFill="1" applyBorder="1" applyAlignment="1">
      <alignment vertical="center" wrapText="1"/>
      <protection/>
    </xf>
    <xf numFmtId="43" fontId="48" fillId="33" borderId="9" xfId="69" applyNumberFormat="1" applyFont="1" applyFill="1" applyBorder="1" applyAlignment="1">
      <alignment/>
    </xf>
    <xf numFmtId="176" fontId="48" fillId="33" borderId="9" xfId="67" applyNumberFormat="1" applyFont="1" applyFill="1" applyBorder="1" applyAlignment="1">
      <alignment/>
    </xf>
    <xf numFmtId="0" fontId="47" fillId="33" borderId="12" xfId="54" applyFont="1" applyFill="1" applyBorder="1">
      <alignment vertical="center"/>
      <protection/>
    </xf>
    <xf numFmtId="0" fontId="0" fillId="33" borderId="9" xfId="59" applyFont="1" applyFill="1" applyBorder="1" applyAlignment="1">
      <alignment vertical="center" wrapText="1"/>
      <protection/>
    </xf>
    <xf numFmtId="43" fontId="48" fillId="33" borderId="9" xfId="69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7" fillId="33" borderId="0" xfId="65" applyFont="1" applyFill="1" applyBorder="1">
      <alignment vertical="center"/>
      <protection/>
    </xf>
    <xf numFmtId="43" fontId="48" fillId="33" borderId="0" xfId="69" applyFont="1" applyFill="1" applyBorder="1" applyAlignment="1">
      <alignment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33" borderId="0" xfId="65" applyFont="1" applyFill="1" applyBorder="1" applyAlignment="1">
      <alignment vertical="center"/>
      <protection/>
    </xf>
    <xf numFmtId="43" fontId="48" fillId="33" borderId="0" xfId="69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7" fillId="33" borderId="15" xfId="66" applyFont="1" applyFill="1" applyBorder="1" applyAlignment="1">
      <alignment horizontal="center" vertical="center"/>
      <protection/>
    </xf>
    <xf numFmtId="0" fontId="47" fillId="33" borderId="9" xfId="66" applyFont="1" applyFill="1" applyBorder="1">
      <alignment vertical="center"/>
      <protection/>
    </xf>
    <xf numFmtId="0" fontId="47" fillId="33" borderId="9" xfId="65" applyFont="1" applyFill="1" applyBorder="1">
      <alignment vertical="center"/>
      <protection/>
    </xf>
    <xf numFmtId="43" fontId="0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千位分隔 2" xfId="67"/>
    <cellStyle name="常规 4" xfId="68"/>
    <cellStyle name="千位分隔 3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workbookViewId="0" topLeftCell="A1">
      <pane ySplit="4" topLeftCell="A38" activePane="bottomLeft" state="frozen"/>
      <selection pane="bottomLeft" activeCell="A1" sqref="A1:G54"/>
    </sheetView>
  </sheetViews>
  <sheetFormatPr defaultColWidth="9.00390625" defaultRowHeight="14.25"/>
  <cols>
    <col min="1" max="1" width="9.625" style="0" customWidth="1"/>
    <col min="2" max="2" width="13.50390625" style="0" customWidth="1"/>
    <col min="3" max="3" width="23.125" style="0" customWidth="1"/>
    <col min="4" max="4" width="12.125" style="0" customWidth="1"/>
    <col min="5" max="5" width="12.875" style="0" customWidth="1"/>
    <col min="6" max="6" width="9.25390625" style="0" bestFit="1" customWidth="1"/>
    <col min="7" max="7" width="12.375" style="0" customWidth="1"/>
    <col min="9" max="9" width="9.50390625" style="0" bestFit="1" customWidth="1"/>
    <col min="10" max="10" width="11.625" style="0" bestFit="1" customWidth="1"/>
    <col min="11" max="11" width="9.50390625" style="0" bestFit="1" customWidth="1"/>
    <col min="13" max="13" width="9.50390625" style="0" bestFit="1" customWidth="1"/>
    <col min="14" max="14" width="11.625" style="0" bestFit="1" customWidth="1"/>
  </cols>
  <sheetData>
    <row r="1" spans="1:7" ht="34.5" customHeight="1">
      <c r="A1" s="2" t="s">
        <v>0</v>
      </c>
      <c r="B1" s="2"/>
      <c r="C1" s="2"/>
      <c r="D1" s="2"/>
      <c r="E1" s="2"/>
      <c r="F1" s="2"/>
      <c r="G1" s="2"/>
    </row>
    <row r="2" ht="20.25" customHeight="1">
      <c r="G2" s="3" t="s">
        <v>1</v>
      </c>
    </row>
    <row r="3" spans="1:7" ht="23.25" customHeight="1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 t="s">
        <v>8</v>
      </c>
    </row>
    <row r="4" spans="1:7" ht="19.5" customHeight="1">
      <c r="A4" s="4"/>
      <c r="B4" s="9"/>
      <c r="C4" s="10"/>
      <c r="D4" s="4"/>
      <c r="E4" s="11"/>
      <c r="F4" s="6"/>
      <c r="G4" s="6"/>
    </row>
    <row r="5" spans="1:7" ht="26.25" customHeight="1">
      <c r="A5" s="12">
        <v>1</v>
      </c>
      <c r="B5" s="13" t="s">
        <v>9</v>
      </c>
      <c r="C5" s="14" t="s">
        <v>10</v>
      </c>
      <c r="D5" s="15">
        <v>53432.1</v>
      </c>
      <c r="E5" s="15">
        <v>1380</v>
      </c>
      <c r="F5" s="15">
        <v>58.37</v>
      </c>
      <c r="G5" s="15">
        <v>58.37</v>
      </c>
    </row>
    <row r="6" spans="1:7" ht="30.75" customHeight="1">
      <c r="A6" s="12">
        <v>2</v>
      </c>
      <c r="B6" s="13" t="s">
        <v>11</v>
      </c>
      <c r="C6" s="14" t="s">
        <v>12</v>
      </c>
      <c r="D6" s="15">
        <v>39140.9</v>
      </c>
      <c r="E6" s="15">
        <v>2000</v>
      </c>
      <c r="F6" s="15">
        <v>103.65</v>
      </c>
      <c r="G6" s="15">
        <v>100</v>
      </c>
    </row>
    <row r="7" spans="1:7" ht="21.75" customHeight="1">
      <c r="A7" s="12">
        <v>3</v>
      </c>
      <c r="B7" s="13" t="s">
        <v>13</v>
      </c>
      <c r="C7" s="14" t="s">
        <v>14</v>
      </c>
      <c r="D7" s="15">
        <v>38518.3</v>
      </c>
      <c r="E7" s="16">
        <v>1750</v>
      </c>
      <c r="F7" s="16">
        <v>135.88</v>
      </c>
      <c r="G7" s="16">
        <v>100</v>
      </c>
    </row>
    <row r="8" spans="1:7" ht="28.5">
      <c r="A8" s="12">
        <v>4</v>
      </c>
      <c r="B8" s="13" t="s">
        <v>13</v>
      </c>
      <c r="C8" s="14" t="s">
        <v>15</v>
      </c>
      <c r="D8" s="15">
        <v>35873.4</v>
      </c>
      <c r="E8" s="16">
        <f>1000+900+200+1000+500+300+900</f>
        <v>4800</v>
      </c>
      <c r="F8" s="16">
        <v>154.38</v>
      </c>
      <c r="G8" s="16">
        <v>100</v>
      </c>
    </row>
    <row r="9" spans="1:7" ht="30.75" customHeight="1">
      <c r="A9" s="12">
        <v>5</v>
      </c>
      <c r="B9" s="13" t="s">
        <v>16</v>
      </c>
      <c r="C9" s="14" t="s">
        <v>17</v>
      </c>
      <c r="D9" s="15">
        <v>29784.8</v>
      </c>
      <c r="E9" s="16">
        <v>1000</v>
      </c>
      <c r="F9" s="16">
        <v>37.54</v>
      </c>
      <c r="G9" s="16">
        <v>37.54</v>
      </c>
    </row>
    <row r="10" spans="1:7" ht="28.5">
      <c r="A10" s="12">
        <v>6</v>
      </c>
      <c r="B10" s="13" t="s">
        <v>18</v>
      </c>
      <c r="C10" s="14" t="s">
        <v>19</v>
      </c>
      <c r="D10" s="15">
        <v>25203.3</v>
      </c>
      <c r="E10" s="17">
        <v>3485</v>
      </c>
      <c r="F10" s="15">
        <v>168.95</v>
      </c>
      <c r="G10" s="15">
        <v>50</v>
      </c>
    </row>
    <row r="11" spans="1:7" ht="28.5">
      <c r="A11" s="12">
        <v>7</v>
      </c>
      <c r="B11" s="13" t="s">
        <v>20</v>
      </c>
      <c r="C11" s="14" t="s">
        <v>21</v>
      </c>
      <c r="D11" s="15">
        <v>24423.05</v>
      </c>
      <c r="E11" s="15">
        <v>100</v>
      </c>
      <c r="F11" s="15">
        <v>5.15</v>
      </c>
      <c r="G11" s="15">
        <v>5.15</v>
      </c>
    </row>
    <row r="12" spans="1:7" ht="30.75" customHeight="1">
      <c r="A12" s="12">
        <v>8</v>
      </c>
      <c r="B12" s="13" t="s">
        <v>13</v>
      </c>
      <c r="C12" s="18" t="s">
        <v>22</v>
      </c>
      <c r="D12" s="15">
        <v>20367.5</v>
      </c>
      <c r="E12" s="16">
        <v>2100</v>
      </c>
      <c r="F12" s="16">
        <v>126.55</v>
      </c>
      <c r="G12" s="16">
        <v>50</v>
      </c>
    </row>
    <row r="13" spans="1:7" ht="15">
      <c r="A13" s="12">
        <v>9</v>
      </c>
      <c r="B13" s="13" t="s">
        <v>13</v>
      </c>
      <c r="C13" s="14" t="s">
        <v>23</v>
      </c>
      <c r="D13" s="15">
        <v>20102</v>
      </c>
      <c r="E13" s="16">
        <v>3000</v>
      </c>
      <c r="F13" s="16">
        <v>116.38</v>
      </c>
      <c r="G13" s="16">
        <v>50</v>
      </c>
    </row>
    <row r="14" spans="1:7" ht="15">
      <c r="A14" s="12">
        <v>10</v>
      </c>
      <c r="B14" s="13" t="s">
        <v>13</v>
      </c>
      <c r="C14" s="14" t="s">
        <v>24</v>
      </c>
      <c r="D14" s="15">
        <v>17984.3</v>
      </c>
      <c r="E14" s="16">
        <v>2800</v>
      </c>
      <c r="F14" s="16">
        <v>184.52</v>
      </c>
      <c r="G14" s="16">
        <v>20</v>
      </c>
    </row>
    <row r="15" spans="1:7" ht="29.25" customHeight="1">
      <c r="A15" s="12">
        <v>11</v>
      </c>
      <c r="B15" s="13" t="s">
        <v>11</v>
      </c>
      <c r="C15" s="14" t="s">
        <v>25</v>
      </c>
      <c r="D15" s="15">
        <v>15874.9</v>
      </c>
      <c r="E15" s="15">
        <v>1000</v>
      </c>
      <c r="F15" s="15">
        <v>44.34</v>
      </c>
      <c r="G15" s="15">
        <v>20</v>
      </c>
    </row>
    <row r="16" spans="1:7" ht="28.5">
      <c r="A16" s="12">
        <v>12</v>
      </c>
      <c r="B16" s="13" t="s">
        <v>16</v>
      </c>
      <c r="C16" s="14" t="s">
        <v>26</v>
      </c>
      <c r="D16" s="15">
        <v>15785.5</v>
      </c>
      <c r="E16" s="16">
        <v>1800</v>
      </c>
      <c r="F16" s="16">
        <v>48.52</v>
      </c>
      <c r="G16" s="16">
        <v>20</v>
      </c>
    </row>
    <row r="17" spans="1:7" ht="28.5">
      <c r="A17" s="12">
        <v>13</v>
      </c>
      <c r="B17" s="13" t="s">
        <v>13</v>
      </c>
      <c r="C17" s="14" t="s">
        <v>27</v>
      </c>
      <c r="D17" s="15">
        <v>14492.28</v>
      </c>
      <c r="E17" s="16">
        <v>3000</v>
      </c>
      <c r="F17" s="16">
        <v>69.95</v>
      </c>
      <c r="G17" s="16">
        <v>20</v>
      </c>
    </row>
    <row r="18" spans="1:7" ht="28.5">
      <c r="A18" s="12">
        <v>14</v>
      </c>
      <c r="B18" s="13" t="s">
        <v>20</v>
      </c>
      <c r="C18" s="14" t="s">
        <v>28</v>
      </c>
      <c r="D18" s="15">
        <v>13202.63</v>
      </c>
      <c r="E18" s="15">
        <v>986</v>
      </c>
      <c r="F18" s="15">
        <v>35.39</v>
      </c>
      <c r="G18" s="15">
        <v>20</v>
      </c>
    </row>
    <row r="19" spans="1:7" ht="28.5">
      <c r="A19" s="12">
        <v>15</v>
      </c>
      <c r="B19" s="13" t="s">
        <v>29</v>
      </c>
      <c r="C19" s="14" t="s">
        <v>30</v>
      </c>
      <c r="D19" s="15">
        <v>12973.5</v>
      </c>
      <c r="E19" s="15">
        <v>500</v>
      </c>
      <c r="F19" s="15">
        <v>19.54</v>
      </c>
      <c r="G19" s="15">
        <v>19.54</v>
      </c>
    </row>
    <row r="20" spans="1:7" ht="15">
      <c r="A20" s="12">
        <v>16</v>
      </c>
      <c r="B20" s="13" t="s">
        <v>16</v>
      </c>
      <c r="C20" s="14" t="s">
        <v>31</v>
      </c>
      <c r="D20" s="16">
        <v>12721.24</v>
      </c>
      <c r="E20" s="16">
        <v>1547.7</v>
      </c>
      <c r="F20" s="16">
        <v>48.75</v>
      </c>
      <c r="G20" s="16">
        <v>20</v>
      </c>
    </row>
    <row r="21" spans="1:7" ht="15" customHeight="1">
      <c r="A21" s="12">
        <v>17</v>
      </c>
      <c r="B21" s="13" t="s">
        <v>16</v>
      </c>
      <c r="C21" s="14" t="s">
        <v>32</v>
      </c>
      <c r="D21" s="15">
        <v>11389.2</v>
      </c>
      <c r="E21" s="16">
        <v>800</v>
      </c>
      <c r="F21" s="16">
        <v>65.09</v>
      </c>
      <c r="G21" s="16">
        <v>20</v>
      </c>
    </row>
    <row r="22" spans="1:7" ht="28.5">
      <c r="A22" s="12">
        <v>18</v>
      </c>
      <c r="B22" s="13" t="s">
        <v>20</v>
      </c>
      <c r="C22" s="14" t="s">
        <v>33</v>
      </c>
      <c r="D22" s="15">
        <v>11268.39</v>
      </c>
      <c r="E22" s="15">
        <v>2400</v>
      </c>
      <c r="F22" s="15">
        <v>89.01</v>
      </c>
      <c r="G22" s="15">
        <v>20</v>
      </c>
    </row>
    <row r="23" spans="1:7" ht="15" customHeight="1">
      <c r="A23" s="12">
        <v>19</v>
      </c>
      <c r="B23" s="13" t="s">
        <v>18</v>
      </c>
      <c r="C23" s="14" t="s">
        <v>34</v>
      </c>
      <c r="D23" s="15">
        <v>10929.7</v>
      </c>
      <c r="E23" s="15">
        <v>700</v>
      </c>
      <c r="F23" s="15">
        <v>26.94</v>
      </c>
      <c r="G23" s="15">
        <v>20</v>
      </c>
    </row>
    <row r="24" spans="1:7" ht="28.5">
      <c r="A24" s="12">
        <v>20</v>
      </c>
      <c r="B24" s="13" t="s">
        <v>20</v>
      </c>
      <c r="C24" s="14" t="s">
        <v>35</v>
      </c>
      <c r="D24" s="15">
        <v>10278.4</v>
      </c>
      <c r="E24" s="15">
        <v>630</v>
      </c>
      <c r="F24" s="15">
        <v>27.15</v>
      </c>
      <c r="G24" s="15">
        <v>20</v>
      </c>
    </row>
    <row r="25" spans="1:7" ht="15">
      <c r="A25" s="12">
        <v>21</v>
      </c>
      <c r="B25" s="13" t="s">
        <v>18</v>
      </c>
      <c r="C25" s="14" t="s">
        <v>36</v>
      </c>
      <c r="D25" s="15">
        <v>10020.7</v>
      </c>
      <c r="E25" s="15">
        <v>3650</v>
      </c>
      <c r="F25" s="15">
        <v>68.74</v>
      </c>
      <c r="G25" s="15">
        <v>20</v>
      </c>
    </row>
    <row r="26" spans="1:7" ht="15">
      <c r="A26" s="12">
        <v>22</v>
      </c>
      <c r="B26" s="13" t="s">
        <v>16</v>
      </c>
      <c r="C26" s="14" t="s">
        <v>37</v>
      </c>
      <c r="D26" s="15">
        <v>9841</v>
      </c>
      <c r="E26" s="16">
        <v>700</v>
      </c>
      <c r="F26" s="16">
        <v>27.32</v>
      </c>
      <c r="G26" s="16">
        <v>5</v>
      </c>
    </row>
    <row r="27" spans="1:7" ht="15">
      <c r="A27" s="12">
        <v>23</v>
      </c>
      <c r="B27" s="13" t="s">
        <v>16</v>
      </c>
      <c r="C27" s="19" t="s">
        <v>38</v>
      </c>
      <c r="D27" s="16">
        <v>8818.5</v>
      </c>
      <c r="E27" s="16">
        <v>300</v>
      </c>
      <c r="F27" s="16">
        <v>6.56</v>
      </c>
      <c r="G27" s="16">
        <v>5</v>
      </c>
    </row>
    <row r="28" spans="1:7" ht="15">
      <c r="A28" s="12">
        <v>24</v>
      </c>
      <c r="B28" s="13" t="s">
        <v>39</v>
      </c>
      <c r="C28" s="14" t="s">
        <v>40</v>
      </c>
      <c r="D28" s="15">
        <v>7212.91</v>
      </c>
      <c r="E28" s="20">
        <v>820</v>
      </c>
      <c r="F28" s="15">
        <v>9.59</v>
      </c>
      <c r="G28" s="15">
        <v>5</v>
      </c>
    </row>
    <row r="29" spans="1:7" ht="15">
      <c r="A29" s="12">
        <v>25</v>
      </c>
      <c r="B29" s="13" t="s">
        <v>20</v>
      </c>
      <c r="C29" s="14" t="s">
        <v>41</v>
      </c>
      <c r="D29" s="15">
        <v>6328.4</v>
      </c>
      <c r="E29" s="15">
        <v>200</v>
      </c>
      <c r="F29" s="15">
        <v>8.76</v>
      </c>
      <c r="G29" s="15">
        <v>5</v>
      </c>
    </row>
    <row r="30" spans="1:7" ht="15">
      <c r="A30" s="12">
        <v>26</v>
      </c>
      <c r="B30" s="13" t="s">
        <v>42</v>
      </c>
      <c r="C30" s="14" t="s">
        <v>43</v>
      </c>
      <c r="D30" s="15">
        <v>6303.5</v>
      </c>
      <c r="E30" s="15">
        <v>500</v>
      </c>
      <c r="F30" s="15">
        <v>27.93</v>
      </c>
      <c r="G30" s="15">
        <v>5</v>
      </c>
    </row>
    <row r="31" spans="1:7" ht="28.5">
      <c r="A31" s="12">
        <v>27</v>
      </c>
      <c r="B31" s="13" t="s">
        <v>9</v>
      </c>
      <c r="C31" s="14" t="s">
        <v>44</v>
      </c>
      <c r="D31" s="15">
        <v>6161.2</v>
      </c>
      <c r="E31" s="15">
        <v>350</v>
      </c>
      <c r="F31" s="15">
        <v>13.04</v>
      </c>
      <c r="G31" s="15">
        <v>5</v>
      </c>
    </row>
    <row r="32" spans="1:7" ht="15">
      <c r="A32" s="12">
        <v>28</v>
      </c>
      <c r="B32" s="13" t="s">
        <v>16</v>
      </c>
      <c r="C32" s="14" t="s">
        <v>45</v>
      </c>
      <c r="D32" s="15">
        <v>5712.9</v>
      </c>
      <c r="E32" s="16">
        <v>720</v>
      </c>
      <c r="F32" s="16">
        <v>28.1</v>
      </c>
      <c r="G32" s="21">
        <v>5</v>
      </c>
    </row>
    <row r="33" spans="1:7" ht="28.5">
      <c r="A33" s="12">
        <v>29</v>
      </c>
      <c r="B33" s="13" t="s">
        <v>18</v>
      </c>
      <c r="C33" s="14" t="s">
        <v>46</v>
      </c>
      <c r="D33" s="15">
        <v>5293.2</v>
      </c>
      <c r="E33" s="15">
        <v>400</v>
      </c>
      <c r="F33" s="15">
        <v>20.17</v>
      </c>
      <c r="G33" s="15">
        <v>5</v>
      </c>
    </row>
    <row r="34" spans="1:7" ht="28.5">
      <c r="A34" s="12">
        <v>30</v>
      </c>
      <c r="B34" s="13" t="s">
        <v>39</v>
      </c>
      <c r="C34" s="14" t="s">
        <v>47</v>
      </c>
      <c r="D34" s="15">
        <v>5010</v>
      </c>
      <c r="E34" s="15">
        <v>1470</v>
      </c>
      <c r="F34" s="15">
        <v>47.47</v>
      </c>
      <c r="G34" s="15">
        <v>5</v>
      </c>
    </row>
    <row r="35" spans="1:7" ht="28.5">
      <c r="A35" s="12">
        <v>31</v>
      </c>
      <c r="B35" s="13" t="s">
        <v>13</v>
      </c>
      <c r="C35" s="14" t="s">
        <v>48</v>
      </c>
      <c r="D35" s="15">
        <v>4565.3</v>
      </c>
      <c r="E35" s="16">
        <f>970+520+510</f>
        <v>2000</v>
      </c>
      <c r="F35" s="16">
        <v>29</v>
      </c>
      <c r="G35" s="16">
        <v>5</v>
      </c>
    </row>
    <row r="36" spans="1:7" ht="15">
      <c r="A36" s="12">
        <v>32</v>
      </c>
      <c r="B36" s="13" t="s">
        <v>29</v>
      </c>
      <c r="C36" s="22" t="s">
        <v>49</v>
      </c>
      <c r="D36" s="15">
        <v>4294.3</v>
      </c>
      <c r="E36" s="15">
        <v>210</v>
      </c>
      <c r="F36" s="23">
        <v>4.56</v>
      </c>
      <c r="G36" s="23">
        <v>4.56</v>
      </c>
    </row>
    <row r="37" spans="1:7" ht="28.5">
      <c r="A37" s="12">
        <v>33</v>
      </c>
      <c r="B37" s="13" t="s">
        <v>50</v>
      </c>
      <c r="C37" s="14" t="s">
        <v>51</v>
      </c>
      <c r="D37" s="15">
        <v>3848.7</v>
      </c>
      <c r="E37" s="15">
        <v>2000</v>
      </c>
      <c r="F37" s="15">
        <v>154.14</v>
      </c>
      <c r="G37" s="15">
        <v>5</v>
      </c>
    </row>
    <row r="38" spans="1:7" ht="15">
      <c r="A38" s="12">
        <v>34</v>
      </c>
      <c r="B38" s="13" t="s">
        <v>52</v>
      </c>
      <c r="C38" s="22" t="s">
        <v>53</v>
      </c>
      <c r="D38" s="15">
        <v>3792.82</v>
      </c>
      <c r="E38" s="15">
        <v>224</v>
      </c>
      <c r="F38" s="15">
        <v>21.7</v>
      </c>
      <c r="G38" s="15">
        <v>5</v>
      </c>
    </row>
    <row r="39" spans="1:7" ht="28.5">
      <c r="A39" s="12">
        <v>35</v>
      </c>
      <c r="B39" s="13" t="s">
        <v>16</v>
      </c>
      <c r="C39" s="22" t="s">
        <v>54</v>
      </c>
      <c r="D39" s="15">
        <v>3765.1</v>
      </c>
      <c r="E39" s="16">
        <v>161</v>
      </c>
      <c r="F39" s="24">
        <v>3.08</v>
      </c>
      <c r="G39" s="24">
        <v>3.08</v>
      </c>
    </row>
    <row r="40" spans="1:7" ht="28.5">
      <c r="A40" s="12">
        <v>36</v>
      </c>
      <c r="B40" s="13" t="s">
        <v>18</v>
      </c>
      <c r="C40" s="22" t="s">
        <v>55</v>
      </c>
      <c r="D40" s="15">
        <v>3276.9</v>
      </c>
      <c r="E40" s="15">
        <v>7300</v>
      </c>
      <c r="F40" s="15">
        <v>68.7</v>
      </c>
      <c r="G40" s="15">
        <v>5</v>
      </c>
    </row>
    <row r="41" spans="1:7" ht="26.25" customHeight="1">
      <c r="A41" s="12">
        <v>37</v>
      </c>
      <c r="B41" s="13" t="s">
        <v>56</v>
      </c>
      <c r="C41" s="22" t="s">
        <v>57</v>
      </c>
      <c r="D41" s="15">
        <v>2722.9</v>
      </c>
      <c r="E41" s="15">
        <v>200</v>
      </c>
      <c r="F41" s="15">
        <v>7.19</v>
      </c>
      <c r="G41" s="15">
        <v>5</v>
      </c>
    </row>
    <row r="42" spans="1:7" ht="15">
      <c r="A42" s="12">
        <v>38</v>
      </c>
      <c r="B42" s="13" t="s">
        <v>16</v>
      </c>
      <c r="C42" s="22" t="s">
        <v>58</v>
      </c>
      <c r="D42" s="15"/>
      <c r="E42" s="16">
        <v>500</v>
      </c>
      <c r="F42" s="16">
        <v>11.73</v>
      </c>
      <c r="G42" s="21">
        <v>5</v>
      </c>
    </row>
    <row r="43" spans="1:7" ht="41.25" customHeight="1">
      <c r="A43" s="12">
        <v>39</v>
      </c>
      <c r="B43" s="13" t="s">
        <v>16</v>
      </c>
      <c r="C43" s="22" t="s">
        <v>59</v>
      </c>
      <c r="D43" s="15">
        <v>4195.9</v>
      </c>
      <c r="E43" s="16">
        <v>215</v>
      </c>
      <c r="F43" s="16">
        <v>16.47</v>
      </c>
      <c r="G43" s="16">
        <v>5</v>
      </c>
    </row>
    <row r="44" spans="1:10" ht="37.5" customHeight="1">
      <c r="A44" s="12">
        <v>40</v>
      </c>
      <c r="B44" s="13" t="s">
        <v>9</v>
      </c>
      <c r="C44" s="14" t="s">
        <v>60</v>
      </c>
      <c r="D44" s="15">
        <v>41314.23736</v>
      </c>
      <c r="E44" s="15">
        <v>200</v>
      </c>
      <c r="F44" s="23">
        <v>10.0625</v>
      </c>
      <c r="G44" s="23">
        <v>10.06</v>
      </c>
      <c r="J44" s="41"/>
    </row>
    <row r="45" spans="1:7" ht="15">
      <c r="A45" s="12">
        <v>41</v>
      </c>
      <c r="B45" s="13" t="s">
        <v>20</v>
      </c>
      <c r="C45" s="14" t="s">
        <v>61</v>
      </c>
      <c r="D45" s="15">
        <v>12383.39</v>
      </c>
      <c r="E45" s="15">
        <v>585.8736</v>
      </c>
      <c r="F45" s="15">
        <v>36.7</v>
      </c>
      <c r="G45" s="15">
        <v>20</v>
      </c>
    </row>
    <row r="46" spans="1:14" ht="26.25" customHeight="1">
      <c r="A46" s="12">
        <v>42</v>
      </c>
      <c r="B46" s="13" t="s">
        <v>13</v>
      </c>
      <c r="C46" s="14" t="s">
        <v>62</v>
      </c>
      <c r="D46" s="15">
        <v>5244.7</v>
      </c>
      <c r="E46" s="16">
        <v>1706</v>
      </c>
      <c r="F46" s="16">
        <v>13.26</v>
      </c>
      <c r="G46" s="16">
        <v>5</v>
      </c>
      <c r="J46" s="41"/>
      <c r="N46" s="41"/>
    </row>
    <row r="47" spans="1:7" ht="21.75" customHeight="1">
      <c r="A47" s="12">
        <v>43</v>
      </c>
      <c r="B47" s="13" t="s">
        <v>16</v>
      </c>
      <c r="C47" s="22" t="s">
        <v>63</v>
      </c>
      <c r="D47" s="15">
        <v>4185.5</v>
      </c>
      <c r="E47" s="16">
        <f>4131.6+400</f>
        <v>4531.6</v>
      </c>
      <c r="F47" s="16">
        <v>183.5</v>
      </c>
      <c r="G47" s="16">
        <v>5</v>
      </c>
    </row>
    <row r="48" spans="1:13" ht="28.5" customHeight="1">
      <c r="A48" s="12">
        <v>44</v>
      </c>
      <c r="B48" s="25" t="s">
        <v>13</v>
      </c>
      <c r="C48" s="26" t="s">
        <v>64</v>
      </c>
      <c r="D48" s="27">
        <v>59952.9</v>
      </c>
      <c r="E48" s="27">
        <v>12975.39</v>
      </c>
      <c r="F48" s="27">
        <v>204.23</v>
      </c>
      <c r="G48" s="27">
        <v>200</v>
      </c>
      <c r="M48" s="41"/>
    </row>
    <row r="49" spans="1:10" ht="15">
      <c r="A49" s="28"/>
      <c r="B49" s="29"/>
      <c r="C49" s="30"/>
      <c r="D49" s="31"/>
      <c r="E49" s="31"/>
      <c r="F49" s="31"/>
      <c r="G49" s="32"/>
      <c r="J49" s="41"/>
    </row>
    <row r="50" spans="1:7" s="1" customFormat="1" ht="15">
      <c r="A50" s="28"/>
      <c r="B50" s="33"/>
      <c r="C50" s="34"/>
      <c r="D50" s="35"/>
      <c r="E50" s="35"/>
      <c r="F50" s="35"/>
      <c r="G50" s="33"/>
    </row>
    <row r="51" spans="1:11" ht="21.75" customHeight="1">
      <c r="A51" s="28"/>
      <c r="B51" s="36" t="s">
        <v>65</v>
      </c>
      <c r="C51" s="36"/>
      <c r="D51" s="36"/>
      <c r="E51" s="36"/>
      <c r="F51" s="36"/>
      <c r="G51" s="36"/>
      <c r="K51" s="41"/>
    </row>
    <row r="52" spans="1:7" ht="14.25" customHeight="1">
      <c r="A52" s="4" t="s">
        <v>2</v>
      </c>
      <c r="B52" s="5" t="s">
        <v>3</v>
      </c>
      <c r="C52" s="6" t="s">
        <v>66</v>
      </c>
      <c r="D52" s="5" t="s">
        <v>67</v>
      </c>
      <c r="E52" s="4" t="s">
        <v>68</v>
      </c>
      <c r="F52" s="4"/>
      <c r="G52" s="4"/>
    </row>
    <row r="53" spans="1:7" ht="29.25" customHeight="1">
      <c r="A53" s="4"/>
      <c r="B53" s="5"/>
      <c r="C53" s="6"/>
      <c r="D53" s="5"/>
      <c r="E53" s="4"/>
      <c r="F53" s="4"/>
      <c r="G53" s="4"/>
    </row>
    <row r="54" spans="1:7" ht="43.5" customHeight="1">
      <c r="A54" s="37">
        <v>1</v>
      </c>
      <c r="B54" s="38" t="s">
        <v>69</v>
      </c>
      <c r="C54" s="39" t="s">
        <v>70</v>
      </c>
      <c r="D54" s="39">
        <v>15</v>
      </c>
      <c r="E54" s="22" t="s">
        <v>71</v>
      </c>
      <c r="F54" s="9"/>
      <c r="G54" s="9"/>
    </row>
    <row r="55" spans="1:7" ht="14.25">
      <c r="A55" s="3"/>
      <c r="B55" s="3"/>
      <c r="C55" s="3"/>
      <c r="D55" s="3"/>
      <c r="E55" s="3"/>
      <c r="F55" s="3"/>
      <c r="G55" s="3"/>
    </row>
    <row r="56" spans="1:7" ht="14.25">
      <c r="A56" s="3"/>
      <c r="B56" s="3"/>
      <c r="C56" s="40"/>
      <c r="D56" s="3"/>
      <c r="E56" s="3"/>
      <c r="F56" s="3"/>
      <c r="G56" s="3"/>
    </row>
    <row r="57" ht="14.25">
      <c r="B57" s="3"/>
    </row>
    <row r="58" spans="2:3" ht="14.25">
      <c r="B58" s="3"/>
      <c r="C58" s="41"/>
    </row>
  </sheetData>
  <sheetProtection/>
  <autoFilter ref="A4:G48">
    <sortState ref="A5:G58">
      <sortCondition descending="1" sortBy="value" ref="D5:D58"/>
    </sortState>
  </autoFilter>
  <mergeCells count="15">
    <mergeCell ref="A1:G1"/>
    <mergeCell ref="B51:G51"/>
    <mergeCell ref="E54:G54"/>
    <mergeCell ref="A3:A4"/>
    <mergeCell ref="A52:A53"/>
    <mergeCell ref="B3:B4"/>
    <mergeCell ref="B52:B53"/>
    <mergeCell ref="C3:C4"/>
    <mergeCell ref="C52:C53"/>
    <mergeCell ref="D3:D4"/>
    <mergeCell ref="D52:D53"/>
    <mergeCell ref="E3:E4"/>
    <mergeCell ref="F3:F4"/>
    <mergeCell ref="G3:G4"/>
    <mergeCell ref="E52:G53"/>
  </mergeCells>
  <printOptions/>
  <pageMargins left="0.75" right="0.75" top="1" bottom="1" header="0.5118055555555555" footer="0.511805555555555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帆布鞋也能走猫步1415632657</cp:lastModifiedBy>
  <cp:lastPrinted>2022-05-16T01:58:43Z</cp:lastPrinted>
  <dcterms:created xsi:type="dcterms:W3CDTF">2021-01-28T08:38:57Z</dcterms:created>
  <dcterms:modified xsi:type="dcterms:W3CDTF">2022-06-10T07:27:49Z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B1556F7FF62248FC9EB2B5CAB9BE6708</vt:lpwstr>
  </property>
</Properties>
</file>