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75" windowWidth="19125" windowHeight="72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4"/>
  <c r="C23"/>
  <c r="D23"/>
  <c r="E23"/>
  <c r="G23" l="1"/>
</calcChain>
</file>

<file path=xl/sharedStrings.xml><?xml version="1.0" encoding="utf-8"?>
<sst xmlns="http://schemas.openxmlformats.org/spreadsheetml/2006/main" count="29" uniqueCount="29">
  <si>
    <t>台数</t>
  </si>
  <si>
    <t>标台数</t>
  </si>
  <si>
    <t>折算后标台数</t>
  </si>
  <si>
    <t>舒城县通运公交有限责任公司　</t>
  </si>
  <si>
    <t>合    计</t>
  </si>
  <si>
    <t>舒城县百神庙公共交通运输有限责任公司</t>
  </si>
  <si>
    <t>舒城县柏林公交有限责任公司</t>
  </si>
  <si>
    <t>舒城县高峰公交有限责任公司</t>
  </si>
  <si>
    <t>舒城县干汊河公交有限责任公司</t>
  </si>
  <si>
    <t>舒城县杭埠公交有限责任公司</t>
  </si>
  <si>
    <t>舒城县阙店公交有限责任公司</t>
  </si>
  <si>
    <t>舒城河棚公交有限公司</t>
  </si>
  <si>
    <t>舒城县南港公交有限责任公司</t>
  </si>
  <si>
    <t>舒城县庐镇公交有限责任公司</t>
  </si>
  <si>
    <t>舒城县汤池公交有限责任公司</t>
  </si>
  <si>
    <t>舒城县山七公交有限责任公司</t>
  </si>
  <si>
    <t>舒城县棠树兴棠公交有限责任公司</t>
  </si>
  <si>
    <t>舒城县桃溪公交有限责任公司</t>
  </si>
  <si>
    <t>舒城县五显公交有限责任公司</t>
  </si>
  <si>
    <t>舒城县晓天公交有限责任公司</t>
  </si>
  <si>
    <t>舒城县张母桥镇镇村公交有限责任公司</t>
  </si>
  <si>
    <t>舒城县春秋公交有限责任公司</t>
  </si>
  <si>
    <t>舒城县城关公交有限责任公司</t>
  </si>
  <si>
    <t>公司名称</t>
    <phoneticPr fontId="1" type="noConversion"/>
  </si>
  <si>
    <t>序号</t>
    <phoneticPr fontId="1" type="noConversion"/>
  </si>
  <si>
    <t>合计补贴:143.28万元，全县折合后标台数：131.73</t>
    <phoneticPr fontId="1" type="noConversion"/>
  </si>
  <si>
    <t>舒城公交2021年度新能源公交车辆运营补贴发放统计表</t>
    <phoneticPr fontId="1" type="noConversion"/>
  </si>
  <si>
    <t>发放金额
（万元）</t>
    <phoneticPr fontId="1" type="noConversion"/>
  </si>
  <si>
    <t>每标台金额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</si>
</sst>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0_);[Red]\(0.0000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0" xfId="0" applyNumberForma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22" sqref="I22"/>
    </sheetView>
  </sheetViews>
  <sheetFormatPr defaultColWidth="8.75" defaultRowHeight="13.5"/>
  <cols>
    <col min="1" max="1" width="5" style="1" customWidth="1"/>
    <col min="2" max="2" width="36.875" style="1" customWidth="1"/>
    <col min="3" max="3" width="5.375" style="1" customWidth="1"/>
    <col min="4" max="4" width="7.875" style="1" customWidth="1"/>
    <col min="5" max="5" width="9.875" style="1" customWidth="1"/>
    <col min="6" max="6" width="10.75" style="1" customWidth="1"/>
    <col min="7" max="7" width="12.625" style="7" customWidth="1"/>
    <col min="8" max="8" width="8.75" style="1"/>
    <col min="9" max="9" width="9.5" style="1" bestFit="1" customWidth="1"/>
    <col min="10" max="16384" width="8.75" style="1"/>
  </cols>
  <sheetData>
    <row r="1" spans="1:7" ht="24.95" customHeight="1">
      <c r="A1" s="16" t="s">
        <v>26</v>
      </c>
      <c r="B1" s="16"/>
      <c r="C1" s="16"/>
      <c r="D1" s="16"/>
      <c r="E1" s="16"/>
      <c r="F1" s="16"/>
      <c r="G1" s="16"/>
    </row>
    <row r="2" spans="1:7" ht="21.6" customHeight="1">
      <c r="A2" s="15" t="s">
        <v>25</v>
      </c>
      <c r="B2" s="15"/>
      <c r="C2" s="15"/>
      <c r="D2" s="15"/>
      <c r="E2" s="15"/>
      <c r="F2" s="13"/>
    </row>
    <row r="3" spans="1:7" ht="28.5" customHeight="1">
      <c r="A3" s="4" t="s">
        <v>24</v>
      </c>
      <c r="B3" s="4" t="s">
        <v>23</v>
      </c>
      <c r="C3" s="4" t="s">
        <v>0</v>
      </c>
      <c r="D3" s="4" t="s">
        <v>1</v>
      </c>
      <c r="E3" s="4" t="s">
        <v>2</v>
      </c>
      <c r="F3" s="12" t="s">
        <v>28</v>
      </c>
      <c r="G3" s="8" t="s">
        <v>27</v>
      </c>
    </row>
    <row r="4" spans="1:7" s="2" customFormat="1" ht="24.95" customHeight="1">
      <c r="A4" s="4">
        <v>1</v>
      </c>
      <c r="B4" s="5" t="s">
        <v>3</v>
      </c>
      <c r="C4" s="4">
        <v>154</v>
      </c>
      <c r="D4" s="4">
        <v>163.6</v>
      </c>
      <c r="E4" s="4">
        <v>103.38</v>
      </c>
      <c r="F4" s="12">
        <v>1.0875999999999999</v>
      </c>
      <c r="G4" s="10">
        <f>E4*F4</f>
        <v>112.43608799999998</v>
      </c>
    </row>
    <row r="5" spans="1:7" s="3" customFormat="1" ht="24.95" customHeight="1">
      <c r="A5" s="4">
        <v>2</v>
      </c>
      <c r="B5" s="6" t="s">
        <v>5</v>
      </c>
      <c r="C5" s="4">
        <v>7</v>
      </c>
      <c r="D5" s="4">
        <v>4.9000000000000004</v>
      </c>
      <c r="E5" s="4">
        <v>2.4500000000000002</v>
      </c>
      <c r="F5" s="12">
        <v>1.0875999999999999</v>
      </c>
      <c r="G5" s="10">
        <f t="shared" ref="G5:G22" si="0">E5*F5</f>
        <v>2.6646199999999998</v>
      </c>
    </row>
    <row r="6" spans="1:7" s="3" customFormat="1" ht="24.95" customHeight="1">
      <c r="A6" s="4">
        <v>3</v>
      </c>
      <c r="B6" s="6" t="s">
        <v>6</v>
      </c>
      <c r="C6" s="4">
        <v>2</v>
      </c>
      <c r="D6" s="4">
        <v>1.4</v>
      </c>
      <c r="E6" s="4">
        <v>0.7</v>
      </c>
      <c r="F6" s="12">
        <v>1.0875999999999999</v>
      </c>
      <c r="G6" s="10">
        <f t="shared" si="0"/>
        <v>0.76131999999999989</v>
      </c>
    </row>
    <row r="7" spans="1:7" s="3" customFormat="1" ht="24.95" customHeight="1">
      <c r="A7" s="4">
        <v>4</v>
      </c>
      <c r="B7" s="6" t="s">
        <v>7</v>
      </c>
      <c r="C7" s="4">
        <v>3</v>
      </c>
      <c r="D7" s="4">
        <v>2.1</v>
      </c>
      <c r="E7" s="4">
        <v>1.05</v>
      </c>
      <c r="F7" s="12">
        <v>1.0875999999999999</v>
      </c>
      <c r="G7" s="10">
        <f t="shared" si="0"/>
        <v>1.14198</v>
      </c>
    </row>
    <row r="8" spans="1:7" s="3" customFormat="1" ht="24.95" customHeight="1">
      <c r="A8" s="4">
        <v>5</v>
      </c>
      <c r="B8" s="6" t="s">
        <v>8</v>
      </c>
      <c r="C8" s="4">
        <v>4</v>
      </c>
      <c r="D8" s="4">
        <v>2.8</v>
      </c>
      <c r="E8" s="4">
        <v>1.4</v>
      </c>
      <c r="F8" s="12">
        <v>1.0875999999999999</v>
      </c>
      <c r="G8" s="10">
        <f t="shared" si="0"/>
        <v>1.5226399999999998</v>
      </c>
    </row>
    <row r="9" spans="1:7" s="3" customFormat="1" ht="24.95" customHeight="1">
      <c r="A9" s="4">
        <v>6</v>
      </c>
      <c r="B9" s="6" t="s">
        <v>9</v>
      </c>
      <c r="C9" s="4">
        <v>3</v>
      </c>
      <c r="D9" s="4">
        <v>2.1</v>
      </c>
      <c r="E9" s="4">
        <v>1.05</v>
      </c>
      <c r="F9" s="12">
        <v>1.0875999999999999</v>
      </c>
      <c r="G9" s="10">
        <f t="shared" si="0"/>
        <v>1.14198</v>
      </c>
    </row>
    <row r="10" spans="1:7" s="3" customFormat="1" ht="24.95" customHeight="1">
      <c r="A10" s="4">
        <v>7</v>
      </c>
      <c r="B10" s="6" t="s">
        <v>10</v>
      </c>
      <c r="C10" s="4">
        <v>1</v>
      </c>
      <c r="D10" s="4">
        <v>0.7</v>
      </c>
      <c r="E10" s="4">
        <v>0.35</v>
      </c>
      <c r="F10" s="12">
        <v>1.0875999999999999</v>
      </c>
      <c r="G10" s="10">
        <f t="shared" si="0"/>
        <v>0.38065999999999994</v>
      </c>
    </row>
    <row r="11" spans="1:7" s="3" customFormat="1" ht="24.95" customHeight="1">
      <c r="A11" s="4">
        <v>8</v>
      </c>
      <c r="B11" s="6" t="s">
        <v>11</v>
      </c>
      <c r="C11" s="4">
        <v>12</v>
      </c>
      <c r="D11" s="4">
        <v>8.4</v>
      </c>
      <c r="E11" s="4">
        <v>4.2</v>
      </c>
      <c r="F11" s="12">
        <v>1.0875999999999999</v>
      </c>
      <c r="G11" s="10">
        <f t="shared" si="0"/>
        <v>4.56792</v>
      </c>
    </row>
    <row r="12" spans="1:7" s="3" customFormat="1" ht="24.95" customHeight="1">
      <c r="A12" s="4">
        <v>9</v>
      </c>
      <c r="B12" s="6" t="s">
        <v>12</v>
      </c>
      <c r="C12" s="4">
        <v>10</v>
      </c>
      <c r="D12" s="4">
        <v>7</v>
      </c>
      <c r="E12" s="4">
        <v>3.5</v>
      </c>
      <c r="F12" s="12">
        <v>1.0875999999999999</v>
      </c>
      <c r="G12" s="10">
        <f t="shared" si="0"/>
        <v>3.8065999999999995</v>
      </c>
    </row>
    <row r="13" spans="1:7" s="3" customFormat="1" ht="24.95" customHeight="1">
      <c r="A13" s="4">
        <v>10</v>
      </c>
      <c r="B13" s="6" t="s">
        <v>13</v>
      </c>
      <c r="C13" s="4">
        <v>6</v>
      </c>
      <c r="D13" s="4">
        <v>4.2</v>
      </c>
      <c r="E13" s="4">
        <v>2.1</v>
      </c>
      <c r="F13" s="12">
        <v>1.0875999999999999</v>
      </c>
      <c r="G13" s="10">
        <f t="shared" si="0"/>
        <v>2.28396</v>
      </c>
    </row>
    <row r="14" spans="1:7" s="3" customFormat="1" ht="24.95" customHeight="1">
      <c r="A14" s="4">
        <v>11</v>
      </c>
      <c r="B14" s="6" t="s">
        <v>14</v>
      </c>
      <c r="C14" s="4">
        <v>7</v>
      </c>
      <c r="D14" s="4">
        <v>4.9000000000000004</v>
      </c>
      <c r="E14" s="4">
        <v>2.4500000000000002</v>
      </c>
      <c r="F14" s="12">
        <v>1.0875999999999999</v>
      </c>
      <c r="G14" s="10">
        <f t="shared" si="0"/>
        <v>2.6646199999999998</v>
      </c>
    </row>
    <row r="15" spans="1:7" s="3" customFormat="1" ht="24.95" customHeight="1">
      <c r="A15" s="4">
        <v>12</v>
      </c>
      <c r="B15" s="6" t="s">
        <v>15</v>
      </c>
      <c r="C15" s="4">
        <v>2</v>
      </c>
      <c r="D15" s="4">
        <v>1.4</v>
      </c>
      <c r="E15" s="4">
        <v>0.7</v>
      </c>
      <c r="F15" s="12">
        <v>1.0875999999999999</v>
      </c>
      <c r="G15" s="10">
        <f t="shared" si="0"/>
        <v>0.76131999999999989</v>
      </c>
    </row>
    <row r="16" spans="1:7" s="3" customFormat="1" ht="24.95" customHeight="1">
      <c r="A16" s="4">
        <v>13</v>
      </c>
      <c r="B16" s="6" t="s">
        <v>16</v>
      </c>
      <c r="C16" s="4">
        <v>2</v>
      </c>
      <c r="D16" s="4">
        <v>1.4</v>
      </c>
      <c r="E16" s="4">
        <v>0.7</v>
      </c>
      <c r="F16" s="12">
        <v>1.0875999999999999</v>
      </c>
      <c r="G16" s="10">
        <f t="shared" si="0"/>
        <v>0.76131999999999989</v>
      </c>
    </row>
    <row r="17" spans="1:9" s="3" customFormat="1" ht="24.95" customHeight="1">
      <c r="A17" s="4">
        <v>14</v>
      </c>
      <c r="B17" s="6" t="s">
        <v>17</v>
      </c>
      <c r="C17" s="4">
        <v>4</v>
      </c>
      <c r="D17" s="4">
        <v>2.8</v>
      </c>
      <c r="E17" s="4">
        <v>1.4</v>
      </c>
      <c r="F17" s="12">
        <v>1.0875999999999999</v>
      </c>
      <c r="G17" s="10">
        <f t="shared" si="0"/>
        <v>1.5226399999999998</v>
      </c>
    </row>
    <row r="18" spans="1:9" s="3" customFormat="1" ht="24.95" customHeight="1">
      <c r="A18" s="4">
        <v>15</v>
      </c>
      <c r="B18" s="6" t="s">
        <v>18</v>
      </c>
      <c r="C18" s="4">
        <v>3</v>
      </c>
      <c r="D18" s="4">
        <v>2.1</v>
      </c>
      <c r="E18" s="4">
        <v>1.05</v>
      </c>
      <c r="F18" s="12">
        <v>1.0875999999999999</v>
      </c>
      <c r="G18" s="10">
        <f t="shared" si="0"/>
        <v>1.14198</v>
      </c>
    </row>
    <row r="19" spans="1:9" s="3" customFormat="1" ht="24.95" customHeight="1">
      <c r="A19" s="4">
        <v>16</v>
      </c>
      <c r="B19" s="6" t="s">
        <v>19</v>
      </c>
      <c r="C19" s="4">
        <v>5</v>
      </c>
      <c r="D19" s="4">
        <v>3.5</v>
      </c>
      <c r="E19" s="4">
        <v>1.75</v>
      </c>
      <c r="F19" s="12">
        <v>1.0875999999999999</v>
      </c>
      <c r="G19" s="10">
        <f t="shared" si="0"/>
        <v>1.9032999999999998</v>
      </c>
    </row>
    <row r="20" spans="1:9" s="3" customFormat="1" ht="24.95" customHeight="1">
      <c r="A20" s="4">
        <v>17</v>
      </c>
      <c r="B20" s="6" t="s">
        <v>20</v>
      </c>
      <c r="C20" s="4">
        <v>3</v>
      </c>
      <c r="D20" s="4">
        <v>2.1</v>
      </c>
      <c r="E20" s="4">
        <v>1.05</v>
      </c>
      <c r="F20" s="12">
        <v>1.0875999999999999</v>
      </c>
      <c r="G20" s="10">
        <f t="shared" si="0"/>
        <v>1.14198</v>
      </c>
    </row>
    <row r="21" spans="1:9" s="3" customFormat="1" ht="24.95" customHeight="1">
      <c r="A21" s="4">
        <v>18</v>
      </c>
      <c r="B21" s="6" t="s">
        <v>21</v>
      </c>
      <c r="C21" s="4">
        <v>2</v>
      </c>
      <c r="D21" s="4">
        <v>1.4</v>
      </c>
      <c r="E21" s="4">
        <v>0.7</v>
      </c>
      <c r="F21" s="12">
        <v>1.0875999999999999</v>
      </c>
      <c r="G21" s="10">
        <f t="shared" si="0"/>
        <v>0.76131999999999989</v>
      </c>
    </row>
    <row r="22" spans="1:9" s="3" customFormat="1" ht="24.95" customHeight="1">
      <c r="A22" s="4">
        <v>19</v>
      </c>
      <c r="B22" s="6" t="s">
        <v>22</v>
      </c>
      <c r="C22" s="4">
        <v>5</v>
      </c>
      <c r="D22" s="4">
        <v>3.5</v>
      </c>
      <c r="E22" s="4">
        <v>1.75</v>
      </c>
      <c r="F22" s="12">
        <v>1.0875999999999999</v>
      </c>
      <c r="G22" s="10">
        <f t="shared" si="0"/>
        <v>1.9032999999999998</v>
      </c>
    </row>
    <row r="23" spans="1:9" s="3" customFormat="1" ht="24.95" customHeight="1">
      <c r="A23" s="14" t="s">
        <v>4</v>
      </c>
      <c r="B23" s="14"/>
      <c r="C23" s="4">
        <f t="shared" ref="C23:E23" si="1">SUM(C4:C22)</f>
        <v>235</v>
      </c>
      <c r="D23" s="4">
        <f t="shared" si="1"/>
        <v>220.3</v>
      </c>
      <c r="E23" s="4">
        <f t="shared" si="1"/>
        <v>131.73000000000002</v>
      </c>
      <c r="F23" s="12"/>
      <c r="G23" s="9">
        <f>SUM(G4:G22)</f>
        <v>143.26954800000001</v>
      </c>
      <c r="I23" s="11"/>
    </row>
  </sheetData>
  <mergeCells count="3">
    <mergeCell ref="A23:B23"/>
    <mergeCell ref="A2:E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2022-09-07T08:48:52Z</cp:lastPrinted>
  <dcterms:created xsi:type="dcterms:W3CDTF">2022-05-10T23:56:22Z</dcterms:created>
  <dcterms:modified xsi:type="dcterms:W3CDTF">2022-09-08T06:20:58Z</dcterms:modified>
</cp:coreProperties>
</file>