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4"/>
  </bookViews>
  <sheets>
    <sheet name="舒城县2022年义务教育综合奖补资金分配明细表" sheetId="3" r:id="rId1"/>
  </sheets>
  <calcPr calcId="144525"/>
</workbook>
</file>

<file path=xl/sharedStrings.xml><?xml version="1.0" encoding="utf-8"?>
<sst xmlns="http://schemas.openxmlformats.org/spreadsheetml/2006/main" count="25" uniqueCount="25">
  <si>
    <t>舒城县2022年义务教育综合奖补资金分配明细表</t>
  </si>
  <si>
    <t>单位：万元</t>
  </si>
  <si>
    <t>序号</t>
  </si>
  <si>
    <t>学校</t>
  </si>
  <si>
    <t>班班通套数</t>
  </si>
  <si>
    <t>金额</t>
  </si>
  <si>
    <t>计算机室金额</t>
  </si>
  <si>
    <t>其他</t>
  </si>
  <si>
    <t>金额合计</t>
  </si>
  <si>
    <t>备注</t>
  </si>
  <si>
    <t>舒城三中</t>
  </si>
  <si>
    <t>舒师附小</t>
  </si>
  <si>
    <t>实验小学</t>
  </si>
  <si>
    <t>干汊河中学</t>
  </si>
  <si>
    <t>舒三初中</t>
  </si>
  <si>
    <t>板房办公设备</t>
  </si>
  <si>
    <t>桃溪中学</t>
  </si>
  <si>
    <t>万佛湖中心校</t>
  </si>
  <si>
    <t>城冲中心校</t>
  </si>
  <si>
    <t>石岗初中</t>
  </si>
  <si>
    <t>沙埂初中</t>
  </si>
  <si>
    <t>宿舍设备</t>
  </si>
  <si>
    <t>西衖中心校</t>
  </si>
  <si>
    <t>功能室设备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</si>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</sst>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6" sqref="H6"/>
    </sheetView>
  </sheetViews>
  <sheetFormatPr defaultColWidth="9" defaultRowHeight="14.4" outlineLevelCol="7"/>
  <cols>
    <col min="1" max="1" width="6.22222222222222" style="3" customWidth="1"/>
    <col min="2" max="2" width="18" style="4" customWidth="1"/>
    <col min="3" max="3" width="9.11111111111111" style="3" customWidth="1"/>
    <col min="4" max="4" width="9" style="4" customWidth="1"/>
    <col min="5" max="6" width="10.2222222222222" style="4" customWidth="1"/>
    <col min="7" max="7" width="11.8888888888889" style="4" customWidth="1"/>
    <col min="8" max="8" width="15.2222222222222" style="3" customWidth="1"/>
    <col min="9" max="16384" width="9" style="3"/>
  </cols>
  <sheetData>
    <row r="1" ht="3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3" customHeight="1" spans="1:7">
      <c r="A2" s="6"/>
      <c r="B2" s="6"/>
      <c r="C2" s="7"/>
      <c r="D2" s="6"/>
      <c r="E2" s="7"/>
      <c r="F2" s="6"/>
      <c r="G2" s="1" t="s">
        <v>1</v>
      </c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1" t="s">
        <v>9</v>
      </c>
    </row>
    <row r="4" s="2" customFormat="1" ht="30" customHeight="1" spans="1:8">
      <c r="A4" s="12">
        <v>1</v>
      </c>
      <c r="B4" s="13" t="s">
        <v>10</v>
      </c>
      <c r="C4" s="14">
        <v>1</v>
      </c>
      <c r="D4" s="13">
        <f>C4*1.6</f>
        <v>1.6</v>
      </c>
      <c r="E4" s="13">
        <v>9.9</v>
      </c>
      <c r="F4" s="13"/>
      <c r="G4" s="13">
        <f>D4+E4+F4</f>
        <v>11.5</v>
      </c>
      <c r="H4" s="15"/>
    </row>
    <row r="5" s="2" customFormat="1" ht="30" customHeight="1" spans="1:8">
      <c r="A5" s="12">
        <v>2</v>
      </c>
      <c r="B5" s="13" t="s">
        <v>11</v>
      </c>
      <c r="C5" s="14">
        <v>8</v>
      </c>
      <c r="D5" s="13">
        <f>C5*1.6</f>
        <v>12.8</v>
      </c>
      <c r="E5" s="13">
        <v>46.5</v>
      </c>
      <c r="F5" s="13"/>
      <c r="G5" s="13">
        <f t="shared" ref="G5:G14" si="0">D5+E5+F5</f>
        <v>59.3</v>
      </c>
      <c r="H5" s="15"/>
    </row>
    <row r="6" s="2" customFormat="1" ht="30" customHeight="1" spans="1:8">
      <c r="A6" s="12">
        <v>3</v>
      </c>
      <c r="B6" s="13" t="s">
        <v>12</v>
      </c>
      <c r="C6" s="14">
        <v>27</v>
      </c>
      <c r="D6" s="13">
        <f>C6*1.6</f>
        <v>43.2</v>
      </c>
      <c r="E6" s="13">
        <v>22</v>
      </c>
      <c r="F6" s="13"/>
      <c r="G6" s="13">
        <f t="shared" si="0"/>
        <v>65.2</v>
      </c>
      <c r="H6" s="15"/>
    </row>
    <row r="7" s="2" customFormat="1" ht="30" customHeight="1" spans="1:8">
      <c r="A7" s="12">
        <v>4</v>
      </c>
      <c r="B7" s="13" t="s">
        <v>13</v>
      </c>
      <c r="C7" s="14">
        <v>9</v>
      </c>
      <c r="D7" s="13">
        <f>C7*1.6</f>
        <v>14.4</v>
      </c>
      <c r="E7" s="13"/>
      <c r="F7" s="13"/>
      <c r="G7" s="13">
        <f t="shared" si="0"/>
        <v>14.4</v>
      </c>
      <c r="H7" s="15"/>
    </row>
    <row r="8" s="2" customFormat="1" ht="30" customHeight="1" spans="1:8">
      <c r="A8" s="12">
        <v>5</v>
      </c>
      <c r="B8" s="13" t="s">
        <v>14</v>
      </c>
      <c r="C8" s="14">
        <v>3</v>
      </c>
      <c r="D8" s="13">
        <f>C8*1.6</f>
        <v>4.8</v>
      </c>
      <c r="E8" s="13"/>
      <c r="F8" s="13">
        <v>5.4</v>
      </c>
      <c r="G8" s="13">
        <f t="shared" si="0"/>
        <v>10.2</v>
      </c>
      <c r="H8" s="16" t="s">
        <v>15</v>
      </c>
    </row>
    <row r="9" s="2" customFormat="1" ht="30" customHeight="1" spans="1:8">
      <c r="A9" s="12">
        <v>6</v>
      </c>
      <c r="B9" s="13" t="s">
        <v>16</v>
      </c>
      <c r="C9" s="14"/>
      <c r="D9" s="13"/>
      <c r="E9" s="13">
        <v>28</v>
      </c>
      <c r="F9" s="13"/>
      <c r="G9" s="13">
        <f t="shared" si="0"/>
        <v>28</v>
      </c>
      <c r="H9" s="16"/>
    </row>
    <row r="10" s="2" customFormat="1" ht="30" customHeight="1" spans="1:8">
      <c r="A10" s="12">
        <v>7</v>
      </c>
      <c r="B10" s="13" t="s">
        <v>17</v>
      </c>
      <c r="C10" s="14"/>
      <c r="D10" s="13"/>
      <c r="E10" s="13">
        <v>27</v>
      </c>
      <c r="F10" s="13"/>
      <c r="G10" s="13">
        <f t="shared" si="0"/>
        <v>27</v>
      </c>
      <c r="H10" s="16"/>
    </row>
    <row r="11" s="2" customFormat="1" ht="30" customHeight="1" spans="1:8">
      <c r="A11" s="12">
        <v>8</v>
      </c>
      <c r="B11" s="13" t="s">
        <v>18</v>
      </c>
      <c r="C11" s="14"/>
      <c r="D11" s="13"/>
      <c r="E11" s="13">
        <v>29</v>
      </c>
      <c r="F11" s="13"/>
      <c r="G11" s="13">
        <f t="shared" si="0"/>
        <v>29</v>
      </c>
      <c r="H11" s="16"/>
    </row>
    <row r="12" s="2" customFormat="1" ht="30" customHeight="1" spans="1:8">
      <c r="A12" s="12">
        <v>9</v>
      </c>
      <c r="B12" s="13" t="s">
        <v>19</v>
      </c>
      <c r="C12" s="14"/>
      <c r="D12" s="13"/>
      <c r="E12" s="13">
        <v>25</v>
      </c>
      <c r="F12" s="13"/>
      <c r="G12" s="13">
        <f t="shared" si="0"/>
        <v>25</v>
      </c>
      <c r="H12" s="16"/>
    </row>
    <row r="13" s="2" customFormat="1" ht="30" customHeight="1" spans="1:8">
      <c r="A13" s="12">
        <v>10</v>
      </c>
      <c r="B13" s="13" t="s">
        <v>20</v>
      </c>
      <c r="C13" s="14"/>
      <c r="D13" s="13"/>
      <c r="E13" s="13"/>
      <c r="F13" s="13">
        <v>8</v>
      </c>
      <c r="G13" s="13">
        <f t="shared" si="0"/>
        <v>8</v>
      </c>
      <c r="H13" s="16" t="s">
        <v>21</v>
      </c>
    </row>
    <row r="14" s="2" customFormat="1" ht="30" customHeight="1" spans="1:8">
      <c r="A14" s="12">
        <v>11</v>
      </c>
      <c r="B14" s="17" t="s">
        <v>22</v>
      </c>
      <c r="C14" s="14"/>
      <c r="D14" s="13"/>
      <c r="E14" s="13"/>
      <c r="F14" s="13">
        <v>6</v>
      </c>
      <c r="G14" s="13">
        <f t="shared" si="0"/>
        <v>6</v>
      </c>
      <c r="H14" s="16" t="s">
        <v>23</v>
      </c>
    </row>
    <row r="15" s="2" customFormat="1" ht="30" customHeight="1" spans="1:8">
      <c r="A15" s="18"/>
      <c r="B15" s="9"/>
      <c r="C15" s="10"/>
      <c r="D15" s="9"/>
      <c r="E15" s="9"/>
      <c r="F15" s="9"/>
      <c r="G15" s="9"/>
      <c r="H15" s="15"/>
    </row>
    <row r="16" s="2" customFormat="1" ht="30" customHeight="1" spans="1:8">
      <c r="A16" s="18"/>
      <c r="B16" s="9"/>
      <c r="C16" s="10"/>
      <c r="D16" s="9"/>
      <c r="E16" s="9"/>
      <c r="F16" s="9"/>
      <c r="G16" s="9"/>
      <c r="H16" s="15"/>
    </row>
    <row r="17" s="2" customFormat="1" ht="30" customHeight="1" spans="1:8">
      <c r="A17" s="8" t="s">
        <v>24</v>
      </c>
      <c r="B17" s="9"/>
      <c r="C17" s="9">
        <f>SUM(C4:C8)</f>
        <v>48</v>
      </c>
      <c r="D17" s="9">
        <f>C17*1.6</f>
        <v>76.8</v>
      </c>
      <c r="E17" s="9">
        <f>SUM(E4:E16)</f>
        <v>187.4</v>
      </c>
      <c r="F17" s="9">
        <f>SUM(F4:F16)</f>
        <v>19.4</v>
      </c>
      <c r="G17" s="9">
        <f>D17+E17+F17</f>
        <v>283.6</v>
      </c>
      <c r="H17" s="19"/>
    </row>
  </sheetData>
  <mergeCells count="3">
    <mergeCell ref="A1:H1"/>
    <mergeCell ref="G2:H2"/>
    <mergeCell ref="A17:B17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舒城县2022年义务教育综合奖补资金分配明细表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县教育局管理员</dc:creator>
  <cp:lastModifiedBy>汤太平</cp:lastModifiedBy>
  <dcterms:created xsi:type="dcterms:W3CDTF">2022-08-03T06:38:00Z</dcterms:created>
  <cp:lastPrinted>2022-08-22T00:22:00Z</cp:lastPrinted>
  <dcterms:modified xsi:type="dcterms:W3CDTF">2022-08-31T00:48:06Z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D5856CA1B8E547148CF063FC077EAD9C</vt:lpwstr>
  </property>
  <property fmtid="{D5CDD505-2E9C-101B-9397-08002B2CF9AE}" pid="3" name="KSOProductBuildVer">
    <vt:lpwstr>2052-11.1.0.12313</vt:lpwstr>
  </property>
</Properties>
</file>