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(脱贫户)拟补助名册" sheetId="1" r:id="rId1"/>
    <sheet name="（监测对象）拟补助花名册" sheetId="2" r:id="rId2"/>
    <sheet name="2023年补报花名册" sheetId="3" r:id="rId3"/>
  </sheets>
  <definedNames>
    <definedName name="_xlnm._FilterDatabase" localSheetId="0" hidden="1">'(脱贫户)拟补助名册'!$A$2:$J$50</definedName>
    <definedName name="_xlnm._FilterDatabase" localSheetId="1" hidden="1">'（监测对象）拟补助花名册'!$A$2:$K$5</definedName>
    <definedName name="_xlnm._FilterDatabase" localSheetId="2" hidden="1">'2023年补报花名册'!$A$2:$M$3</definedName>
  </definedNames>
  <calcPr calcId="144525"/>
</workbook>
</file>

<file path=xl/sharedStrings.xml><?xml version="1.0" encoding="utf-8"?>
<sst xmlns="http://schemas.openxmlformats.org/spreadsheetml/2006/main" count="345" uniqueCount="125">
  <si>
    <t>棠树乡2023年秋学期“雨露计划”职业教育拟补助人员名单（脱贫户）</t>
  </si>
  <si>
    <t>序号</t>
  </si>
  <si>
    <t>学生所在乡（镇）</t>
  </si>
  <si>
    <t>行政村</t>
  </si>
  <si>
    <t>学生姓名</t>
  </si>
  <si>
    <t>学校名称</t>
  </si>
  <si>
    <t>学校性质</t>
  </si>
  <si>
    <t>是否在校</t>
  </si>
  <si>
    <t>补助金额</t>
  </si>
  <si>
    <t>备注(不在系统标注名册)</t>
  </si>
  <si>
    <t>棠树乡</t>
  </si>
  <si>
    <t>邱岗村</t>
  </si>
  <si>
    <t>陈波</t>
  </si>
  <si>
    <t>芜湖职业技术学院</t>
  </si>
  <si>
    <t>大专</t>
  </si>
  <si>
    <t>在籍在读</t>
  </si>
  <si>
    <t>杨一凡</t>
  </si>
  <si>
    <t>安徽电气工程学校</t>
  </si>
  <si>
    <t>中专</t>
  </si>
  <si>
    <t>王玉芳</t>
  </si>
  <si>
    <t>舒城师范学校</t>
  </si>
  <si>
    <t>不在系统标注名册</t>
  </si>
  <si>
    <t>三拐村</t>
  </si>
  <si>
    <t>许俐俐</t>
  </si>
  <si>
    <t>安徽财贸职业学校</t>
  </si>
  <si>
    <t>棠树村</t>
  </si>
  <si>
    <t>程国武</t>
  </si>
  <si>
    <t>安徽六安技师学院</t>
  </si>
  <si>
    <t>技工院校</t>
  </si>
  <si>
    <t>叶瑞</t>
  </si>
  <si>
    <t>合肥庐江育才学校</t>
  </si>
  <si>
    <t>中职</t>
  </si>
  <si>
    <t>在籍在舒城育才学校借读</t>
  </si>
  <si>
    <t>寒塘村</t>
  </si>
  <si>
    <t>江丹丹</t>
  </si>
  <si>
    <t>合肥通用职业技术学院</t>
  </si>
  <si>
    <t>高职</t>
  </si>
  <si>
    <t>吴同蒙</t>
  </si>
  <si>
    <t>安庆医药高等专科学校</t>
  </si>
  <si>
    <t>胡爽</t>
  </si>
  <si>
    <t>六安市工业学校</t>
  </si>
  <si>
    <t>胡海涛</t>
  </si>
  <si>
    <t>舒城职业学校</t>
  </si>
  <si>
    <t>八里村</t>
  </si>
  <si>
    <t>王雅莉</t>
  </si>
  <si>
    <t>安徽机电职业技术学院</t>
  </si>
  <si>
    <t>孙薛倩</t>
  </si>
  <si>
    <t>六安技师学院</t>
  </si>
  <si>
    <t>技校</t>
  </si>
  <si>
    <t>薛梨</t>
  </si>
  <si>
    <t>张周</t>
  </si>
  <si>
    <t>杭州科技职业技术学院</t>
  </si>
  <si>
    <t>烽西村</t>
  </si>
  <si>
    <t>谈锐阳</t>
  </si>
  <si>
    <t>杜惠林</t>
  </si>
  <si>
    <t>在籍在干汊河中学借读</t>
  </si>
  <si>
    <t>路西村</t>
  </si>
  <si>
    <t>洪祖秀</t>
  </si>
  <si>
    <t>苏州信息职业技术学院</t>
  </si>
  <si>
    <t>洪祖婷</t>
  </si>
  <si>
    <t>胡冰艳</t>
  </si>
  <si>
    <t>安徽财贸职业学院</t>
  </si>
  <si>
    <t>谈鑫</t>
  </si>
  <si>
    <t>安徽商贸职业技术学院</t>
  </si>
  <si>
    <t>苏鑫</t>
  </si>
  <si>
    <t>合肥信息技术职业学院</t>
  </si>
  <si>
    <t>宋功元</t>
  </si>
  <si>
    <t>孔维民</t>
  </si>
  <si>
    <t>在籍在桃溪中学借读</t>
  </si>
  <si>
    <t>李蔓</t>
  </si>
  <si>
    <t>窑墩村</t>
  </si>
  <si>
    <t>张月</t>
  </si>
  <si>
    <t>安徽新闻出版职业技术学院</t>
  </si>
  <si>
    <t>王龙樊</t>
  </si>
  <si>
    <t>淮南联合大学</t>
  </si>
  <si>
    <t>郭阳艳</t>
  </si>
  <si>
    <t>铜陵职业技术学院</t>
  </si>
  <si>
    <t>李丁婷</t>
  </si>
  <si>
    <t>安徽理工技师学院</t>
  </si>
  <si>
    <t>张杰</t>
  </si>
  <si>
    <t>桂花村</t>
  </si>
  <si>
    <t>汪梦婷</t>
  </si>
  <si>
    <t>六安市裕安职业学校</t>
  </si>
  <si>
    <t>周远鹏</t>
  </si>
  <si>
    <t>傅婷婷</t>
  </si>
  <si>
    <t xml:space="preserve"> 安徽职业技术学院</t>
  </si>
  <si>
    <t>付月蕊</t>
  </si>
  <si>
    <t>安徽中医药高等专科学院</t>
  </si>
  <si>
    <t>黄岗村</t>
  </si>
  <si>
    <t>孙家宝</t>
  </si>
  <si>
    <t>墩塘村</t>
  </si>
  <si>
    <t>梁中伟</t>
  </si>
  <si>
    <t>李世强</t>
  </si>
  <si>
    <t>吴启俊</t>
  </si>
  <si>
    <t>西塘村</t>
  </si>
  <si>
    <t>陈相伟</t>
  </si>
  <si>
    <t>贲国浩</t>
  </si>
  <si>
    <t>安徽中医药高等专科学校</t>
  </si>
  <si>
    <t>洪院村</t>
  </si>
  <si>
    <t>张金金</t>
  </si>
  <si>
    <t>江苏省无锡交通高等职业技术学院</t>
  </si>
  <si>
    <t>桑志宝</t>
  </si>
  <si>
    <t>安徽工业经济职业技术学院</t>
  </si>
  <si>
    <t>汪伟</t>
  </si>
  <si>
    <t>新安村</t>
  </si>
  <si>
    <t>朱欣怡</t>
  </si>
  <si>
    <t>陈坤</t>
  </si>
  <si>
    <t>安徽幼儿师范高等专科学院</t>
  </si>
  <si>
    <t>汪丹丹</t>
  </si>
  <si>
    <t>韩美玉</t>
  </si>
  <si>
    <t>安徽建工技师学院</t>
  </si>
  <si>
    <t>朱德宝</t>
  </si>
  <si>
    <r>
      <rPr>
        <b/>
        <sz val="18"/>
        <color theme="1"/>
        <rFont val="方正小标宋_GBK"/>
        <charset val="134"/>
      </rPr>
      <t>棠树乡2023年秋学期“雨露计划”职业教育拟补助人员名单（</t>
    </r>
    <r>
      <rPr>
        <b/>
        <sz val="18"/>
        <color rgb="FFFF0000"/>
        <rFont val="方正小标宋_GBK"/>
        <charset val="134"/>
      </rPr>
      <t>风险未消除的</t>
    </r>
    <r>
      <rPr>
        <b/>
        <sz val="18"/>
        <color theme="1"/>
        <rFont val="方正小标宋_GBK"/>
        <charset val="134"/>
      </rPr>
      <t>监测对象）</t>
    </r>
  </si>
  <si>
    <t>监测对象类型</t>
  </si>
  <si>
    <t>陈杰</t>
  </si>
  <si>
    <t>突发严重困难户</t>
  </si>
  <si>
    <t>陆琳</t>
  </si>
  <si>
    <t>边缘易致贫户</t>
  </si>
  <si>
    <t>棠树乡2023年“雨露计划”职业教育应享受未享受人员补报名单</t>
  </si>
  <si>
    <t>学生身份证号码</t>
  </si>
  <si>
    <t>户主姓名</t>
  </si>
  <si>
    <t>户主身份证号码</t>
  </si>
  <si>
    <t>入学时间</t>
  </si>
  <si>
    <t>备注(请注明补报的学期)</t>
  </si>
  <si>
    <t>无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</si>
</sst>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方正小标宋_GBK"/>
      <charset val="134"/>
    </font>
    <font>
      <b/>
      <sz val="10.5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rgb="FF000000"/>
      <name val="宋体"/>
      <charset val="134"/>
    </font>
    <font>
      <b/>
      <sz val="18"/>
      <color rgb="FFFF000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8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4" borderId="18" applyNumberFormat="0" applyAlignment="0" applyProtection="0">
      <alignment vertical="center"/>
    </xf>
    <xf numFmtId="0" fontId="18" fillId="5" borderId="20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27" fillId="0" borderId="0">
      <alignment vertical="center"/>
    </xf>
    <xf numFmtId="0" fontId="26" fillId="0" borderId="0" applyNumberFormat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0" borderId="0"/>
    <xf numFmtId="0" fontId="27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6" fillId="0" borderId="0"/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52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 applyProtection="1">
      <alignment horizontal="center" vertical="center" wrapText="1"/>
      <protection locked="0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3" xfId="52" applyNumberFormat="1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4" fillId="0" borderId="1" xfId="52" applyNumberFormat="1" applyFont="1" applyFill="1" applyBorder="1" applyAlignment="1" applyProtection="1">
      <alignment horizontal="center" vertical="center" wrapText="1"/>
    </xf>
    <xf numFmtId="0" fontId="4" fillId="0" borderId="1" xfId="64" applyNumberFormat="1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52" applyNumberFormat="1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52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9" xfId="52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83" xfId="49"/>
    <cellStyle name="常规 2 13" xfId="50"/>
    <cellStyle name="常规 284" xfId="51"/>
    <cellStyle name="常规 2" xfId="52"/>
    <cellStyle name="常规 264" xfId="53"/>
    <cellStyle name="常规 10 10" xfId="54"/>
    <cellStyle name="常规_Sheet1" xfId="55"/>
    <cellStyle name="常规 10" xfId="56"/>
    <cellStyle name="常规 113" xfId="57"/>
    <cellStyle name="常规 194" xfId="58"/>
    <cellStyle name="常规 5" xfId="59"/>
    <cellStyle name="常规 100 2 2 2" xfId="60"/>
    <cellStyle name="常规 101" xfId="61"/>
    <cellStyle name="常规 8" xfId="62"/>
    <cellStyle name="常规 4 2 2" xfId="63"/>
    <cellStyle name="常规 4" xfId="64"/>
    <cellStyle name="常规 2 2" xfId="65"/>
    <cellStyle name="常规 31 4" xfId="66"/>
    <cellStyle name="常规 10 2 10 2" xfId="67"/>
    <cellStyle name="常规 44 3" xfId="68"/>
    <cellStyle name="常规 10 13" xfId="6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workbookViewId="0">
      <pane ySplit="3" topLeftCell="A4" activePane="bottomLeft" state="frozen"/>
      <selection/>
      <selection pane="bottomLeft" activeCell="H7" sqref="H7"/>
    </sheetView>
  </sheetViews>
  <sheetFormatPr defaultColWidth="9" defaultRowHeight="24" customHeight="1"/>
  <cols>
    <col min="1" max="1" width="5.66666666666667" style="14" customWidth="1"/>
    <col min="2" max="2" width="11" style="14" customWidth="1"/>
    <col min="3" max="3" width="8.775" style="14" customWidth="1"/>
    <col min="4" max="4" width="10.625" style="14" hidden="1" customWidth="1"/>
    <col min="5" max="5" width="26.625" style="15" customWidth="1"/>
    <col min="6" max="6" width="29.875" style="14" customWidth="1"/>
    <col min="7" max="7" width="8.775" style="14" customWidth="1"/>
    <col min="8" max="8" width="24.75" style="14" customWidth="1"/>
    <col min="9" max="9" width="7.33333333333333" style="14" customWidth="1"/>
    <col min="10" max="10" width="22.775" style="14" customWidth="1"/>
    <col min="11" max="16384" width="9" style="14"/>
  </cols>
  <sheetData>
    <row r="1" s="13" customFormat="1" customHeight="1" spans="1:10">
      <c r="A1" s="3" t="s">
        <v>0</v>
      </c>
      <c r="B1" s="3"/>
      <c r="C1" s="3"/>
      <c r="D1" s="3"/>
      <c r="E1" s="16"/>
      <c r="F1" s="3"/>
      <c r="G1" s="3"/>
      <c r="H1" s="3"/>
      <c r="I1" s="3"/>
      <c r="J1" s="3"/>
    </row>
    <row r="2" s="13" customFormat="1" customHeight="1" spans="1:10">
      <c r="A2" s="17" t="s">
        <v>1</v>
      </c>
      <c r="B2" s="18" t="s">
        <v>2</v>
      </c>
      <c r="C2" s="19" t="s">
        <v>3</v>
      </c>
      <c r="D2" s="17" t="s">
        <v>4</v>
      </c>
      <c r="E2" s="20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</row>
    <row r="3" s="13" customFormat="1" customHeight="1" spans="1:10">
      <c r="A3" s="17"/>
      <c r="B3" s="21"/>
      <c r="C3" s="22"/>
      <c r="D3" s="17"/>
      <c r="E3" s="20"/>
      <c r="F3" s="17"/>
      <c r="G3" s="17"/>
      <c r="H3" s="17"/>
      <c r="I3" s="17"/>
      <c r="J3" s="17"/>
    </row>
    <row r="4" s="14" customFormat="1" customHeight="1" spans="1:10">
      <c r="A4" s="8">
        <v>1</v>
      </c>
      <c r="B4" s="23" t="s">
        <v>10</v>
      </c>
      <c r="C4" s="8" t="s">
        <v>11</v>
      </c>
      <c r="D4" s="11" t="s">
        <v>12</v>
      </c>
      <c r="E4" s="24" t="str">
        <f>REPLACE(D4,2,1,"*")</f>
        <v>陈*</v>
      </c>
      <c r="F4" s="11" t="s">
        <v>13</v>
      </c>
      <c r="G4" s="24" t="s">
        <v>14</v>
      </c>
      <c r="H4" s="8" t="s">
        <v>15</v>
      </c>
      <c r="I4" s="8">
        <v>1500</v>
      </c>
      <c r="J4" s="8"/>
    </row>
    <row r="5" s="14" customFormat="1" customHeight="1" spans="1:10">
      <c r="A5" s="8">
        <v>2</v>
      </c>
      <c r="B5" s="23" t="s">
        <v>10</v>
      </c>
      <c r="C5" s="8" t="s">
        <v>11</v>
      </c>
      <c r="D5" s="11" t="s">
        <v>16</v>
      </c>
      <c r="E5" s="24" t="str">
        <f t="shared" ref="E5:E50" si="0">REPLACE(D5,2,1,"*")</f>
        <v>杨*凡</v>
      </c>
      <c r="F5" s="11" t="s">
        <v>17</v>
      </c>
      <c r="G5" s="11" t="s">
        <v>18</v>
      </c>
      <c r="H5" s="8" t="s">
        <v>15</v>
      </c>
      <c r="I5" s="8">
        <v>1500</v>
      </c>
      <c r="J5" s="8"/>
    </row>
    <row r="6" s="14" customFormat="1" customHeight="1" spans="1:10">
      <c r="A6" s="8">
        <v>3</v>
      </c>
      <c r="B6" s="23" t="s">
        <v>10</v>
      </c>
      <c r="C6" s="8" t="s">
        <v>11</v>
      </c>
      <c r="D6" s="8" t="s">
        <v>19</v>
      </c>
      <c r="E6" s="24" t="str">
        <f t="shared" si="0"/>
        <v>王*芳</v>
      </c>
      <c r="F6" s="8" t="s">
        <v>20</v>
      </c>
      <c r="G6" s="8" t="s">
        <v>18</v>
      </c>
      <c r="H6" s="8" t="s">
        <v>15</v>
      </c>
      <c r="I6" s="8">
        <v>1500</v>
      </c>
      <c r="J6" s="8" t="s">
        <v>21</v>
      </c>
    </row>
    <row r="7" s="14" customFormat="1" customHeight="1" spans="1:10">
      <c r="A7" s="8">
        <v>4</v>
      </c>
      <c r="B7" s="23" t="s">
        <v>10</v>
      </c>
      <c r="C7" s="8" t="s">
        <v>22</v>
      </c>
      <c r="D7" s="9" t="s">
        <v>23</v>
      </c>
      <c r="E7" s="24" t="str">
        <f t="shared" si="0"/>
        <v>许*俐</v>
      </c>
      <c r="F7" s="8" t="s">
        <v>24</v>
      </c>
      <c r="G7" s="8" t="s">
        <v>14</v>
      </c>
      <c r="H7" s="8" t="s">
        <v>15</v>
      </c>
      <c r="I7" s="8">
        <v>1500</v>
      </c>
      <c r="J7" s="8"/>
    </row>
    <row r="8" s="14" customFormat="1" customHeight="1" spans="1:10">
      <c r="A8" s="8">
        <v>5</v>
      </c>
      <c r="B8" s="25" t="s">
        <v>10</v>
      </c>
      <c r="C8" s="26" t="s">
        <v>25</v>
      </c>
      <c r="D8" s="27" t="s">
        <v>26</v>
      </c>
      <c r="E8" s="24" t="str">
        <f t="shared" si="0"/>
        <v>程*武</v>
      </c>
      <c r="F8" s="27" t="s">
        <v>27</v>
      </c>
      <c r="G8" s="28" t="s">
        <v>28</v>
      </c>
      <c r="H8" s="29" t="s">
        <v>15</v>
      </c>
      <c r="I8" s="29">
        <v>1500</v>
      </c>
      <c r="J8" s="29"/>
    </row>
    <row r="9" s="14" customFormat="1" ht="33" customHeight="1" spans="1:10">
      <c r="A9" s="8">
        <v>6</v>
      </c>
      <c r="B9" s="30" t="s">
        <v>10</v>
      </c>
      <c r="C9" s="31" t="s">
        <v>25</v>
      </c>
      <c r="D9" s="11" t="s">
        <v>29</v>
      </c>
      <c r="E9" s="24" t="str">
        <f t="shared" si="0"/>
        <v>叶*</v>
      </c>
      <c r="F9" s="11" t="s">
        <v>30</v>
      </c>
      <c r="G9" s="11" t="s">
        <v>31</v>
      </c>
      <c r="H9" s="8" t="s">
        <v>32</v>
      </c>
      <c r="I9" s="8">
        <v>1500</v>
      </c>
      <c r="J9" s="8" t="s">
        <v>21</v>
      </c>
    </row>
    <row r="10" s="14" customFormat="1" customHeight="1" spans="1:10">
      <c r="A10" s="8">
        <v>7</v>
      </c>
      <c r="B10" s="30" t="s">
        <v>10</v>
      </c>
      <c r="C10" s="31" t="s">
        <v>33</v>
      </c>
      <c r="D10" s="32" t="s">
        <v>34</v>
      </c>
      <c r="E10" s="24" t="str">
        <f t="shared" si="0"/>
        <v>江*丹</v>
      </c>
      <c r="F10" s="32" t="s">
        <v>35</v>
      </c>
      <c r="G10" s="32" t="s">
        <v>36</v>
      </c>
      <c r="H10" s="8" t="s">
        <v>15</v>
      </c>
      <c r="I10" s="8">
        <v>1500</v>
      </c>
      <c r="J10" s="8"/>
    </row>
    <row r="11" s="14" customFormat="1" customHeight="1" spans="1:10">
      <c r="A11" s="8">
        <v>8</v>
      </c>
      <c r="B11" s="30" t="s">
        <v>10</v>
      </c>
      <c r="C11" s="31" t="s">
        <v>33</v>
      </c>
      <c r="D11" s="32" t="s">
        <v>37</v>
      </c>
      <c r="E11" s="24" t="str">
        <f t="shared" si="0"/>
        <v>吴*蒙</v>
      </c>
      <c r="F11" s="33" t="s">
        <v>38</v>
      </c>
      <c r="G11" s="9" t="s">
        <v>36</v>
      </c>
      <c r="H11" s="8" t="s">
        <v>15</v>
      </c>
      <c r="I11" s="8">
        <v>1500</v>
      </c>
      <c r="J11" s="8" t="s">
        <v>21</v>
      </c>
    </row>
    <row r="12" s="14" customFormat="1" customHeight="1" spans="1:10">
      <c r="A12" s="8">
        <v>9</v>
      </c>
      <c r="B12" s="30" t="s">
        <v>10</v>
      </c>
      <c r="C12" s="31" t="s">
        <v>33</v>
      </c>
      <c r="D12" s="32" t="s">
        <v>39</v>
      </c>
      <c r="E12" s="24" t="str">
        <f t="shared" si="0"/>
        <v>胡*</v>
      </c>
      <c r="F12" s="34" t="s">
        <v>40</v>
      </c>
      <c r="G12" s="9" t="s">
        <v>31</v>
      </c>
      <c r="H12" s="8" t="s">
        <v>15</v>
      </c>
      <c r="I12" s="8">
        <v>1500</v>
      </c>
      <c r="J12" s="8"/>
    </row>
    <row r="13" s="14" customFormat="1" customHeight="1" spans="1:10">
      <c r="A13" s="8">
        <v>10</v>
      </c>
      <c r="B13" s="30" t="s">
        <v>10</v>
      </c>
      <c r="C13" s="31" t="s">
        <v>33</v>
      </c>
      <c r="D13" s="8" t="s">
        <v>41</v>
      </c>
      <c r="E13" s="24" t="str">
        <f t="shared" si="0"/>
        <v>胡*涛</v>
      </c>
      <c r="F13" s="8" t="s">
        <v>42</v>
      </c>
      <c r="G13" s="8" t="s">
        <v>31</v>
      </c>
      <c r="H13" s="8" t="s">
        <v>15</v>
      </c>
      <c r="I13" s="8">
        <v>1500</v>
      </c>
      <c r="J13" s="8" t="s">
        <v>21</v>
      </c>
    </row>
    <row r="14" s="14" customFormat="1" customHeight="1" spans="1:10">
      <c r="A14" s="8">
        <v>11</v>
      </c>
      <c r="B14" s="23" t="s">
        <v>10</v>
      </c>
      <c r="C14" s="8" t="s">
        <v>43</v>
      </c>
      <c r="D14" s="35" t="s">
        <v>44</v>
      </c>
      <c r="E14" s="24" t="str">
        <f t="shared" si="0"/>
        <v>王*莉</v>
      </c>
      <c r="F14" s="36" t="s">
        <v>45</v>
      </c>
      <c r="G14" s="8" t="s">
        <v>36</v>
      </c>
      <c r="H14" s="8" t="s">
        <v>15</v>
      </c>
      <c r="I14" s="8">
        <v>1500</v>
      </c>
      <c r="J14" s="8" t="s">
        <v>21</v>
      </c>
    </row>
    <row r="15" s="14" customFormat="1" customHeight="1" spans="1:10">
      <c r="A15" s="8">
        <v>12</v>
      </c>
      <c r="B15" s="23" t="s">
        <v>10</v>
      </c>
      <c r="C15" s="8" t="s">
        <v>43</v>
      </c>
      <c r="D15" s="32" t="s">
        <v>46</v>
      </c>
      <c r="E15" s="24" t="str">
        <f t="shared" si="0"/>
        <v>孙*倩</v>
      </c>
      <c r="F15" s="36" t="s">
        <v>47</v>
      </c>
      <c r="G15" s="8" t="s">
        <v>48</v>
      </c>
      <c r="H15" s="8" t="s">
        <v>15</v>
      </c>
      <c r="I15" s="8">
        <v>1500</v>
      </c>
      <c r="J15" s="8"/>
    </row>
    <row r="16" s="14" customFormat="1" customHeight="1" spans="1:10">
      <c r="A16" s="8">
        <v>13</v>
      </c>
      <c r="B16" s="23" t="s">
        <v>10</v>
      </c>
      <c r="C16" s="8" t="s">
        <v>43</v>
      </c>
      <c r="D16" s="32" t="s">
        <v>49</v>
      </c>
      <c r="E16" s="24" t="str">
        <f t="shared" si="0"/>
        <v>薛*</v>
      </c>
      <c r="F16" s="36" t="s">
        <v>47</v>
      </c>
      <c r="G16" s="8" t="s">
        <v>48</v>
      </c>
      <c r="H16" s="8" t="s">
        <v>15</v>
      </c>
      <c r="I16" s="8">
        <v>1500</v>
      </c>
      <c r="J16" s="8"/>
    </row>
    <row r="17" s="14" customFormat="1" customHeight="1" spans="1:10">
      <c r="A17" s="8">
        <v>14</v>
      </c>
      <c r="B17" s="23" t="s">
        <v>10</v>
      </c>
      <c r="C17" s="8" t="s">
        <v>43</v>
      </c>
      <c r="D17" s="37" t="s">
        <v>50</v>
      </c>
      <c r="E17" s="24" t="str">
        <f t="shared" si="0"/>
        <v>张*</v>
      </c>
      <c r="F17" s="35" t="s">
        <v>51</v>
      </c>
      <c r="G17" s="8" t="s">
        <v>36</v>
      </c>
      <c r="H17" s="8" t="s">
        <v>15</v>
      </c>
      <c r="I17" s="8">
        <v>1500</v>
      </c>
      <c r="J17" s="8"/>
    </row>
    <row r="18" s="14" customFormat="1" customHeight="1" spans="1:10">
      <c r="A18" s="8">
        <v>15</v>
      </c>
      <c r="B18" s="38" t="s">
        <v>10</v>
      </c>
      <c r="C18" s="9" t="s">
        <v>52</v>
      </c>
      <c r="D18" s="9" t="s">
        <v>53</v>
      </c>
      <c r="E18" s="24" t="str">
        <f t="shared" si="0"/>
        <v>谈*阳</v>
      </c>
      <c r="F18" s="9" t="s">
        <v>47</v>
      </c>
      <c r="G18" s="9" t="s">
        <v>36</v>
      </c>
      <c r="H18" s="8" t="s">
        <v>15</v>
      </c>
      <c r="I18" s="9">
        <v>1500</v>
      </c>
      <c r="J18" s="8"/>
    </row>
    <row r="19" s="14" customFormat="1" ht="33" customHeight="1" spans="1:10">
      <c r="A19" s="8">
        <v>16</v>
      </c>
      <c r="B19" s="38" t="s">
        <v>10</v>
      </c>
      <c r="C19" s="9" t="s">
        <v>52</v>
      </c>
      <c r="D19" s="9" t="s">
        <v>54</v>
      </c>
      <c r="E19" s="24" t="str">
        <f t="shared" si="0"/>
        <v>杜*林</v>
      </c>
      <c r="F19" s="8" t="s">
        <v>42</v>
      </c>
      <c r="G19" s="9" t="s">
        <v>36</v>
      </c>
      <c r="H19" s="8" t="s">
        <v>55</v>
      </c>
      <c r="I19" s="9">
        <v>1500</v>
      </c>
      <c r="J19" s="8"/>
    </row>
    <row r="20" s="14" customFormat="1" ht="33" customHeight="1" spans="1:10">
      <c r="A20" s="8">
        <v>17</v>
      </c>
      <c r="B20" s="39" t="s">
        <v>10</v>
      </c>
      <c r="C20" s="12" t="s">
        <v>56</v>
      </c>
      <c r="D20" s="12" t="s">
        <v>57</v>
      </c>
      <c r="E20" s="24" t="str">
        <f t="shared" si="0"/>
        <v>洪*秀</v>
      </c>
      <c r="F20" s="12" t="s">
        <v>58</v>
      </c>
      <c r="G20" s="12" t="s">
        <v>36</v>
      </c>
      <c r="H20" s="12" t="s">
        <v>15</v>
      </c>
      <c r="I20" s="12">
        <v>1500</v>
      </c>
      <c r="J20" s="8"/>
    </row>
    <row r="21" s="14" customFormat="1" ht="31" customHeight="1" spans="1:10">
      <c r="A21" s="8">
        <v>18</v>
      </c>
      <c r="B21" s="39" t="s">
        <v>10</v>
      </c>
      <c r="C21" s="12" t="s">
        <v>56</v>
      </c>
      <c r="D21" s="12" t="s">
        <v>59</v>
      </c>
      <c r="E21" s="24" t="str">
        <f t="shared" si="0"/>
        <v>洪*婷</v>
      </c>
      <c r="F21" s="12" t="s">
        <v>30</v>
      </c>
      <c r="G21" s="12" t="s">
        <v>31</v>
      </c>
      <c r="H21" s="12" t="s">
        <v>32</v>
      </c>
      <c r="I21" s="12">
        <v>1500</v>
      </c>
      <c r="J21" s="8" t="s">
        <v>21</v>
      </c>
    </row>
    <row r="22" s="14" customFormat="1" customHeight="1" spans="1:10">
      <c r="A22" s="8">
        <v>19</v>
      </c>
      <c r="B22" s="39" t="s">
        <v>10</v>
      </c>
      <c r="C22" s="12" t="s">
        <v>56</v>
      </c>
      <c r="D22" s="12" t="s">
        <v>60</v>
      </c>
      <c r="E22" s="24" t="str">
        <f t="shared" si="0"/>
        <v>胡*艳</v>
      </c>
      <c r="F22" s="12" t="s">
        <v>61</v>
      </c>
      <c r="G22" s="12" t="s">
        <v>36</v>
      </c>
      <c r="H22" s="12" t="s">
        <v>15</v>
      </c>
      <c r="I22" s="12">
        <v>1500</v>
      </c>
      <c r="J22" s="8"/>
    </row>
    <row r="23" s="14" customFormat="1" customHeight="1" spans="1:10">
      <c r="A23" s="8">
        <v>20</v>
      </c>
      <c r="B23" s="39" t="s">
        <v>10</v>
      </c>
      <c r="C23" s="12" t="s">
        <v>56</v>
      </c>
      <c r="D23" s="12" t="s">
        <v>62</v>
      </c>
      <c r="E23" s="24" t="str">
        <f t="shared" si="0"/>
        <v>谈*</v>
      </c>
      <c r="F23" s="12" t="s">
        <v>63</v>
      </c>
      <c r="G23" s="12" t="s">
        <v>36</v>
      </c>
      <c r="H23" s="12" t="s">
        <v>15</v>
      </c>
      <c r="I23" s="12">
        <v>1500</v>
      </c>
      <c r="J23" s="8"/>
    </row>
    <row r="24" s="14" customFormat="1" customHeight="1" spans="1:10">
      <c r="A24" s="8">
        <v>21</v>
      </c>
      <c r="B24" s="39" t="s">
        <v>10</v>
      </c>
      <c r="C24" s="12" t="s">
        <v>56</v>
      </c>
      <c r="D24" s="12" t="s">
        <v>64</v>
      </c>
      <c r="E24" s="24" t="str">
        <f t="shared" si="0"/>
        <v>苏*</v>
      </c>
      <c r="F24" s="12" t="s">
        <v>65</v>
      </c>
      <c r="G24" s="12" t="s">
        <v>36</v>
      </c>
      <c r="H24" s="12" t="s">
        <v>15</v>
      </c>
      <c r="I24" s="12">
        <v>1500</v>
      </c>
      <c r="J24" s="8"/>
    </row>
    <row r="25" s="14" customFormat="1" customHeight="1" spans="1:10">
      <c r="A25" s="8">
        <v>22</v>
      </c>
      <c r="B25" s="39" t="s">
        <v>10</v>
      </c>
      <c r="C25" s="12" t="s">
        <v>56</v>
      </c>
      <c r="D25" s="12" t="s">
        <v>66</v>
      </c>
      <c r="E25" s="24" t="str">
        <f t="shared" si="0"/>
        <v>宋*元</v>
      </c>
      <c r="F25" s="12" t="s">
        <v>27</v>
      </c>
      <c r="G25" s="12" t="s">
        <v>31</v>
      </c>
      <c r="H25" s="12" t="s">
        <v>15</v>
      </c>
      <c r="I25" s="12">
        <v>1500</v>
      </c>
      <c r="J25" s="8"/>
    </row>
    <row r="26" s="14" customFormat="1" ht="32" customHeight="1" spans="1:10">
      <c r="A26" s="8">
        <v>23</v>
      </c>
      <c r="B26" s="39" t="s">
        <v>10</v>
      </c>
      <c r="C26" s="12" t="s">
        <v>56</v>
      </c>
      <c r="D26" s="12" t="s">
        <v>67</v>
      </c>
      <c r="E26" s="24" t="str">
        <f t="shared" si="0"/>
        <v>孔*民</v>
      </c>
      <c r="F26" s="12" t="s">
        <v>42</v>
      </c>
      <c r="G26" s="12" t="s">
        <v>31</v>
      </c>
      <c r="H26" s="12" t="s">
        <v>68</v>
      </c>
      <c r="I26" s="12">
        <v>1500</v>
      </c>
      <c r="J26" s="8"/>
    </row>
    <row r="27" s="14" customFormat="1" ht="32" customHeight="1" spans="1:10">
      <c r="A27" s="8">
        <v>24</v>
      </c>
      <c r="B27" s="39" t="s">
        <v>10</v>
      </c>
      <c r="C27" s="12" t="s">
        <v>56</v>
      </c>
      <c r="D27" s="8" t="s">
        <v>69</v>
      </c>
      <c r="E27" s="24" t="str">
        <f t="shared" si="0"/>
        <v>李*</v>
      </c>
      <c r="F27" s="12" t="s">
        <v>42</v>
      </c>
      <c r="G27" s="12" t="s">
        <v>31</v>
      </c>
      <c r="H27" s="12" t="s">
        <v>68</v>
      </c>
      <c r="I27" s="8">
        <v>1500</v>
      </c>
      <c r="J27" s="8"/>
    </row>
    <row r="28" s="14" customFormat="1" customHeight="1" spans="1:10">
      <c r="A28" s="8">
        <v>25</v>
      </c>
      <c r="B28" s="38" t="s">
        <v>10</v>
      </c>
      <c r="C28" s="9" t="s">
        <v>70</v>
      </c>
      <c r="D28" s="9" t="s">
        <v>71</v>
      </c>
      <c r="E28" s="24" t="str">
        <f t="shared" si="0"/>
        <v>张*</v>
      </c>
      <c r="F28" s="9" t="s">
        <v>72</v>
      </c>
      <c r="G28" s="9" t="s">
        <v>36</v>
      </c>
      <c r="H28" s="12" t="s">
        <v>15</v>
      </c>
      <c r="I28" s="9">
        <v>1500</v>
      </c>
      <c r="J28" s="10"/>
    </row>
    <row r="29" s="14" customFormat="1" customHeight="1" spans="1:10">
      <c r="A29" s="8">
        <v>26</v>
      </c>
      <c r="B29" s="38" t="s">
        <v>10</v>
      </c>
      <c r="C29" s="9" t="s">
        <v>70</v>
      </c>
      <c r="D29" s="9" t="s">
        <v>73</v>
      </c>
      <c r="E29" s="24" t="str">
        <f t="shared" si="0"/>
        <v>王*樊</v>
      </c>
      <c r="F29" s="9" t="s">
        <v>74</v>
      </c>
      <c r="G29" s="9" t="s">
        <v>36</v>
      </c>
      <c r="H29" s="12" t="s">
        <v>15</v>
      </c>
      <c r="I29" s="9">
        <v>1500</v>
      </c>
      <c r="J29" s="10"/>
    </row>
    <row r="30" s="14" customFormat="1" customHeight="1" spans="1:10">
      <c r="A30" s="8">
        <v>27</v>
      </c>
      <c r="B30" s="38" t="s">
        <v>10</v>
      </c>
      <c r="C30" s="9" t="s">
        <v>70</v>
      </c>
      <c r="D30" s="9" t="s">
        <v>75</v>
      </c>
      <c r="E30" s="24" t="str">
        <f t="shared" si="0"/>
        <v>郭*艳</v>
      </c>
      <c r="F30" s="9" t="s">
        <v>76</v>
      </c>
      <c r="G30" s="9" t="s">
        <v>36</v>
      </c>
      <c r="H30" s="12" t="s">
        <v>15</v>
      </c>
      <c r="I30" s="9">
        <v>1500</v>
      </c>
      <c r="J30" s="65"/>
    </row>
    <row r="31" s="14" customFormat="1" customHeight="1" spans="1:10">
      <c r="A31" s="8">
        <v>28</v>
      </c>
      <c r="B31" s="40" t="s">
        <v>10</v>
      </c>
      <c r="C31" s="41" t="s">
        <v>70</v>
      </c>
      <c r="D31" s="41" t="s">
        <v>77</v>
      </c>
      <c r="E31" s="24" t="str">
        <f t="shared" si="0"/>
        <v>李*婷</v>
      </c>
      <c r="F31" s="42" t="s">
        <v>78</v>
      </c>
      <c r="G31" s="41" t="s">
        <v>31</v>
      </c>
      <c r="H31" s="43" t="s">
        <v>15</v>
      </c>
      <c r="I31" s="41">
        <v>1500</v>
      </c>
      <c r="J31" s="66"/>
    </row>
    <row r="32" s="14" customFormat="1" ht="33" customHeight="1" spans="1:10">
      <c r="A32" s="8">
        <v>29</v>
      </c>
      <c r="B32" s="38" t="s">
        <v>10</v>
      </c>
      <c r="C32" s="9" t="s">
        <v>70</v>
      </c>
      <c r="D32" s="8" t="s">
        <v>79</v>
      </c>
      <c r="E32" s="24" t="str">
        <f t="shared" si="0"/>
        <v>张*</v>
      </c>
      <c r="F32" s="8" t="s">
        <v>42</v>
      </c>
      <c r="G32" s="9" t="s">
        <v>31</v>
      </c>
      <c r="H32" s="12" t="s">
        <v>68</v>
      </c>
      <c r="I32" s="9">
        <v>1500</v>
      </c>
      <c r="J32" s="9"/>
    </row>
    <row r="33" s="14" customFormat="1" customHeight="1" spans="1:10">
      <c r="A33" s="8">
        <v>30</v>
      </c>
      <c r="B33" s="38" t="s">
        <v>10</v>
      </c>
      <c r="C33" s="9" t="s">
        <v>80</v>
      </c>
      <c r="D33" s="9" t="s">
        <v>81</v>
      </c>
      <c r="E33" s="24" t="str">
        <f t="shared" si="0"/>
        <v>汪*婷</v>
      </c>
      <c r="F33" s="9" t="s">
        <v>82</v>
      </c>
      <c r="G33" s="9" t="s">
        <v>31</v>
      </c>
      <c r="H33" s="9" t="s">
        <v>15</v>
      </c>
      <c r="I33" s="9">
        <v>1500</v>
      </c>
      <c r="J33" s="9"/>
    </row>
    <row r="34" s="14" customFormat="1" customHeight="1" spans="1:10">
      <c r="A34" s="8">
        <v>31</v>
      </c>
      <c r="B34" s="38" t="s">
        <v>10</v>
      </c>
      <c r="C34" s="9" t="s">
        <v>80</v>
      </c>
      <c r="D34" s="9" t="s">
        <v>83</v>
      </c>
      <c r="E34" s="24" t="str">
        <f t="shared" si="0"/>
        <v>周*鹏</v>
      </c>
      <c r="F34" s="9" t="s">
        <v>42</v>
      </c>
      <c r="G34" s="9" t="s">
        <v>31</v>
      </c>
      <c r="H34" s="9" t="s">
        <v>15</v>
      </c>
      <c r="I34" s="9">
        <v>1500</v>
      </c>
      <c r="J34" s="8" t="s">
        <v>21</v>
      </c>
    </row>
    <row r="35" s="14" customFormat="1" customHeight="1" spans="1:10">
      <c r="A35" s="8">
        <v>32</v>
      </c>
      <c r="B35" s="38" t="s">
        <v>10</v>
      </c>
      <c r="C35" s="9" t="s">
        <v>80</v>
      </c>
      <c r="D35" s="9" t="s">
        <v>84</v>
      </c>
      <c r="E35" s="24" t="str">
        <f t="shared" si="0"/>
        <v>傅*婷</v>
      </c>
      <c r="F35" s="9" t="s">
        <v>85</v>
      </c>
      <c r="G35" s="9" t="s">
        <v>36</v>
      </c>
      <c r="H35" s="9" t="s">
        <v>15</v>
      </c>
      <c r="I35" s="9">
        <v>1500</v>
      </c>
      <c r="J35" s="8"/>
    </row>
    <row r="36" s="14" customFormat="1" customHeight="1" spans="1:10">
      <c r="A36" s="8">
        <v>33</v>
      </c>
      <c r="B36" s="38" t="s">
        <v>10</v>
      </c>
      <c r="C36" s="9" t="s">
        <v>80</v>
      </c>
      <c r="D36" s="9" t="s">
        <v>86</v>
      </c>
      <c r="E36" s="24" t="str">
        <f t="shared" si="0"/>
        <v>付*蕊</v>
      </c>
      <c r="F36" s="9" t="s">
        <v>87</v>
      </c>
      <c r="G36" s="9" t="s">
        <v>36</v>
      </c>
      <c r="H36" s="9" t="s">
        <v>15</v>
      </c>
      <c r="I36" s="9">
        <v>1500</v>
      </c>
      <c r="J36" s="9"/>
    </row>
    <row r="37" s="14" customFormat="1" customHeight="1" spans="1:10">
      <c r="A37" s="8">
        <v>34</v>
      </c>
      <c r="B37" s="23" t="s">
        <v>10</v>
      </c>
      <c r="C37" s="8" t="s">
        <v>88</v>
      </c>
      <c r="D37" s="11" t="s">
        <v>89</v>
      </c>
      <c r="E37" s="24" t="str">
        <f t="shared" si="0"/>
        <v>孙*宝</v>
      </c>
      <c r="F37" s="9" t="s">
        <v>42</v>
      </c>
      <c r="G37" s="44" t="s">
        <v>31</v>
      </c>
      <c r="H37" s="12" t="s">
        <v>15</v>
      </c>
      <c r="I37" s="8">
        <v>1500</v>
      </c>
      <c r="J37" s="8"/>
    </row>
    <row r="38" s="14" customFormat="1" customHeight="1" spans="1:10">
      <c r="A38" s="8">
        <v>35</v>
      </c>
      <c r="B38" s="23" t="s">
        <v>10</v>
      </c>
      <c r="C38" s="8" t="s">
        <v>90</v>
      </c>
      <c r="D38" s="8" t="s">
        <v>91</v>
      </c>
      <c r="E38" s="24" t="str">
        <f t="shared" si="0"/>
        <v>梁*伟</v>
      </c>
      <c r="F38" s="8" t="s">
        <v>47</v>
      </c>
      <c r="G38" s="11" t="s">
        <v>28</v>
      </c>
      <c r="H38" s="12" t="s">
        <v>15</v>
      </c>
      <c r="I38" s="8">
        <v>1500</v>
      </c>
      <c r="J38" s="8"/>
    </row>
    <row r="39" s="14" customFormat="1" customHeight="1" spans="1:10">
      <c r="A39" s="8">
        <v>36</v>
      </c>
      <c r="B39" s="45" t="s">
        <v>10</v>
      </c>
      <c r="C39" s="46" t="s">
        <v>90</v>
      </c>
      <c r="D39" s="46" t="s">
        <v>92</v>
      </c>
      <c r="E39" s="24" t="str">
        <f t="shared" si="0"/>
        <v>李*强</v>
      </c>
      <c r="F39" s="46" t="s">
        <v>42</v>
      </c>
      <c r="G39" s="47" t="s">
        <v>31</v>
      </c>
      <c r="H39" s="43" t="s">
        <v>15</v>
      </c>
      <c r="I39" s="46">
        <v>1500</v>
      </c>
      <c r="J39" s="46"/>
    </row>
    <row r="40" s="14" customFormat="1" customHeight="1" spans="1:10">
      <c r="A40" s="8">
        <v>37</v>
      </c>
      <c r="B40" s="23" t="s">
        <v>10</v>
      </c>
      <c r="C40" s="8" t="s">
        <v>90</v>
      </c>
      <c r="D40" s="8" t="s">
        <v>93</v>
      </c>
      <c r="E40" s="24" t="str">
        <f t="shared" si="0"/>
        <v>吴*俊</v>
      </c>
      <c r="F40" s="8" t="s">
        <v>65</v>
      </c>
      <c r="G40" s="11" t="s">
        <v>36</v>
      </c>
      <c r="H40" s="12" t="s">
        <v>15</v>
      </c>
      <c r="I40" s="8">
        <v>1500</v>
      </c>
      <c r="J40" s="8"/>
    </row>
    <row r="41" s="14" customFormat="1" customHeight="1" spans="1:10">
      <c r="A41" s="8">
        <v>38</v>
      </c>
      <c r="B41" s="48" t="s">
        <v>10</v>
      </c>
      <c r="C41" s="49" t="s">
        <v>94</v>
      </c>
      <c r="D41" s="50" t="s">
        <v>95</v>
      </c>
      <c r="E41" s="24" t="str">
        <f t="shared" si="0"/>
        <v>陈*伟</v>
      </c>
      <c r="F41" s="51" t="s">
        <v>45</v>
      </c>
      <c r="G41" s="49" t="s">
        <v>36</v>
      </c>
      <c r="H41" s="52" t="s">
        <v>15</v>
      </c>
      <c r="I41" s="49">
        <v>1500</v>
      </c>
      <c r="J41" s="67"/>
    </row>
    <row r="42" s="14" customFormat="1" customHeight="1" spans="1:10">
      <c r="A42" s="8">
        <v>39</v>
      </c>
      <c r="B42" s="38" t="s">
        <v>10</v>
      </c>
      <c r="C42" s="9" t="s">
        <v>94</v>
      </c>
      <c r="D42" s="8" t="s">
        <v>96</v>
      </c>
      <c r="E42" s="24" t="str">
        <f t="shared" si="0"/>
        <v>贲*浩</v>
      </c>
      <c r="F42" s="9" t="s">
        <v>97</v>
      </c>
      <c r="G42" s="9" t="s">
        <v>36</v>
      </c>
      <c r="H42" s="12" t="s">
        <v>15</v>
      </c>
      <c r="I42" s="9">
        <v>1500</v>
      </c>
      <c r="J42" s="10"/>
    </row>
    <row r="43" s="14" customFormat="1" customHeight="1" spans="1:10">
      <c r="A43" s="8">
        <v>40</v>
      </c>
      <c r="B43" s="53" t="s">
        <v>10</v>
      </c>
      <c r="C43" s="54" t="s">
        <v>98</v>
      </c>
      <c r="D43" s="55" t="s">
        <v>99</v>
      </c>
      <c r="E43" s="24" t="str">
        <f t="shared" si="0"/>
        <v>张*金</v>
      </c>
      <c r="F43" s="56" t="s">
        <v>100</v>
      </c>
      <c r="G43" s="54" t="s">
        <v>31</v>
      </c>
      <c r="H43" s="57" t="s">
        <v>15</v>
      </c>
      <c r="I43" s="54">
        <v>1500</v>
      </c>
      <c r="J43" s="29"/>
    </row>
    <row r="44" s="14" customFormat="1" customHeight="1" spans="1:10">
      <c r="A44" s="8">
        <v>41</v>
      </c>
      <c r="B44" s="38" t="s">
        <v>10</v>
      </c>
      <c r="C44" s="9" t="s">
        <v>98</v>
      </c>
      <c r="D44" s="58" t="s">
        <v>101</v>
      </c>
      <c r="E44" s="24" t="str">
        <f t="shared" si="0"/>
        <v>桑*宝</v>
      </c>
      <c r="F44" s="59" t="s">
        <v>102</v>
      </c>
      <c r="G44" s="9" t="s">
        <v>36</v>
      </c>
      <c r="H44" s="12" t="s">
        <v>15</v>
      </c>
      <c r="I44" s="9">
        <v>1500</v>
      </c>
      <c r="J44" s="8"/>
    </row>
    <row r="45" s="14" customFormat="1" customHeight="1" spans="1:10">
      <c r="A45" s="8">
        <v>42</v>
      </c>
      <c r="B45" s="38" t="s">
        <v>10</v>
      </c>
      <c r="C45" s="9" t="s">
        <v>98</v>
      </c>
      <c r="D45" s="8" t="s">
        <v>103</v>
      </c>
      <c r="E45" s="24" t="str">
        <f t="shared" si="0"/>
        <v>汪*</v>
      </c>
      <c r="F45" s="59" t="s">
        <v>42</v>
      </c>
      <c r="G45" s="9" t="s">
        <v>31</v>
      </c>
      <c r="H45" s="12" t="s">
        <v>15</v>
      </c>
      <c r="I45" s="9">
        <v>1500</v>
      </c>
      <c r="J45" s="8"/>
    </row>
    <row r="46" s="14" customFormat="1" customHeight="1" spans="1:10">
      <c r="A46" s="8">
        <v>43</v>
      </c>
      <c r="B46" s="38" t="s">
        <v>10</v>
      </c>
      <c r="C46" s="9" t="s">
        <v>104</v>
      </c>
      <c r="D46" s="10" t="s">
        <v>105</v>
      </c>
      <c r="E46" s="24" t="str">
        <f t="shared" si="0"/>
        <v>朱*怡</v>
      </c>
      <c r="F46" s="8" t="s">
        <v>102</v>
      </c>
      <c r="G46" s="60" t="s">
        <v>36</v>
      </c>
      <c r="H46" s="12" t="s">
        <v>15</v>
      </c>
      <c r="I46" s="9">
        <v>1500</v>
      </c>
      <c r="J46" s="9"/>
    </row>
    <row r="47" s="14" customFormat="1" customHeight="1" spans="1:10">
      <c r="A47" s="8">
        <v>44</v>
      </c>
      <c r="B47" s="38" t="s">
        <v>10</v>
      </c>
      <c r="C47" s="9" t="s">
        <v>104</v>
      </c>
      <c r="D47" s="10" t="s">
        <v>106</v>
      </c>
      <c r="E47" s="24" t="str">
        <f t="shared" si="0"/>
        <v>陈*</v>
      </c>
      <c r="F47" s="8" t="s">
        <v>107</v>
      </c>
      <c r="G47" s="9" t="s">
        <v>31</v>
      </c>
      <c r="H47" s="12" t="s">
        <v>15</v>
      </c>
      <c r="I47" s="9">
        <v>1500</v>
      </c>
      <c r="J47" s="8"/>
    </row>
    <row r="48" s="14" customFormat="1" ht="37" customHeight="1" spans="1:10">
      <c r="A48" s="8">
        <v>45</v>
      </c>
      <c r="B48" s="40" t="s">
        <v>10</v>
      </c>
      <c r="C48" s="41" t="s">
        <v>104</v>
      </c>
      <c r="D48" s="61" t="s">
        <v>108</v>
      </c>
      <c r="E48" s="24" t="str">
        <f t="shared" si="0"/>
        <v>汪*丹</v>
      </c>
      <c r="F48" s="62" t="s">
        <v>30</v>
      </c>
      <c r="G48" s="41" t="s">
        <v>31</v>
      </c>
      <c r="H48" s="12" t="s">
        <v>32</v>
      </c>
      <c r="I48" s="41">
        <v>1500</v>
      </c>
      <c r="J48" s="8" t="s">
        <v>21</v>
      </c>
    </row>
    <row r="49" s="14" customFormat="1" customHeight="1" spans="1:10">
      <c r="A49" s="8">
        <v>46</v>
      </c>
      <c r="B49" s="38" t="s">
        <v>10</v>
      </c>
      <c r="C49" s="9" t="s">
        <v>104</v>
      </c>
      <c r="D49" s="9" t="s">
        <v>109</v>
      </c>
      <c r="E49" s="24" t="str">
        <f t="shared" si="0"/>
        <v>韩*玉</v>
      </c>
      <c r="F49" s="63" t="s">
        <v>110</v>
      </c>
      <c r="G49" s="9" t="s">
        <v>31</v>
      </c>
      <c r="H49" s="12" t="s">
        <v>15</v>
      </c>
      <c r="I49" s="9">
        <v>1500</v>
      </c>
      <c r="J49" s="8" t="s">
        <v>21</v>
      </c>
    </row>
    <row r="50" s="14" customFormat="1" customHeight="1" spans="1:10">
      <c r="A50" s="8">
        <v>47</v>
      </c>
      <c r="B50" s="38" t="s">
        <v>10</v>
      </c>
      <c r="C50" s="9" t="s">
        <v>104</v>
      </c>
      <c r="D50" s="64" t="s">
        <v>111</v>
      </c>
      <c r="E50" s="24" t="str">
        <f t="shared" si="0"/>
        <v>朱*宝</v>
      </c>
      <c r="F50" s="8" t="s">
        <v>61</v>
      </c>
      <c r="G50" s="9" t="s">
        <v>36</v>
      </c>
      <c r="H50" s="12" t="s">
        <v>15</v>
      </c>
      <c r="I50" s="9">
        <v>1500</v>
      </c>
      <c r="J50" s="8"/>
    </row>
  </sheetData>
  <sheetProtection sheet="1" objects="1"/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E5" sqref="E5"/>
    </sheetView>
  </sheetViews>
  <sheetFormatPr defaultColWidth="9" defaultRowHeight="25" customHeight="1" outlineLevelRow="4"/>
  <cols>
    <col min="1" max="1" width="4.5" style="2" customWidth="1"/>
    <col min="2" max="2" width="11.5583333333333" style="2" customWidth="1"/>
    <col min="3" max="3" width="10.3333333333333" style="2" customWidth="1"/>
    <col min="4" max="4" width="10" style="2" hidden="1" customWidth="1"/>
    <col min="5" max="5" width="26.625" style="2" customWidth="1"/>
    <col min="6" max="6" width="21.25" style="2" customWidth="1"/>
    <col min="7" max="7" width="19.6666666666667" style="2" customWidth="1"/>
    <col min="8" max="8" width="9.55833333333333" style="2" customWidth="1"/>
    <col min="9" max="9" width="12" style="2" customWidth="1"/>
    <col min="10" max="10" width="10.125" style="2" customWidth="1"/>
    <col min="11" max="11" width="19.6666666666667" style="2" customWidth="1"/>
    <col min="12" max="16384" width="9" style="2"/>
  </cols>
  <sheetData>
    <row r="1" s="1" customFormat="1" ht="42" customHeight="1" spans="1:11">
      <c r="A1" s="3" t="s">
        <v>112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customHeight="1" spans="1:11">
      <c r="A2" s="4" t="s">
        <v>1</v>
      </c>
      <c r="B2" s="5" t="s">
        <v>2</v>
      </c>
      <c r="C2" s="5" t="s">
        <v>3</v>
      </c>
      <c r="D2" s="4" t="s">
        <v>4</v>
      </c>
      <c r="E2" s="4" t="s">
        <v>4</v>
      </c>
      <c r="F2" s="5" t="s">
        <v>113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</row>
    <row r="3" s="1" customFormat="1" ht="16" customHeight="1" spans="1:11">
      <c r="A3" s="4"/>
      <c r="B3" s="6"/>
      <c r="C3" s="6"/>
      <c r="D3" s="4"/>
      <c r="E3" s="4"/>
      <c r="F3" s="6"/>
      <c r="G3" s="4"/>
      <c r="H3" s="4"/>
      <c r="I3" s="4"/>
      <c r="J3" s="4"/>
      <c r="K3" s="4"/>
    </row>
    <row r="4" s="7" customFormat="1" customHeight="1" spans="1:11">
      <c r="A4" s="8">
        <v>1</v>
      </c>
      <c r="B4" s="9" t="s">
        <v>10</v>
      </c>
      <c r="C4" s="9" t="s">
        <v>104</v>
      </c>
      <c r="D4" s="10" t="s">
        <v>114</v>
      </c>
      <c r="E4" s="10" t="str">
        <f>REPLACE(D4,2,1,"*")</f>
        <v>陈*</v>
      </c>
      <c r="F4" s="8" t="s">
        <v>115</v>
      </c>
      <c r="G4" s="8" t="s">
        <v>47</v>
      </c>
      <c r="H4" s="11" t="s">
        <v>28</v>
      </c>
      <c r="I4" s="12" t="s">
        <v>15</v>
      </c>
      <c r="J4" s="9">
        <v>1500</v>
      </c>
      <c r="K4" s="8" t="s">
        <v>21</v>
      </c>
    </row>
    <row r="5" s="7" customFormat="1" customHeight="1" spans="1:11">
      <c r="A5" s="8">
        <v>2</v>
      </c>
      <c r="B5" s="8" t="s">
        <v>10</v>
      </c>
      <c r="C5" s="8" t="s">
        <v>90</v>
      </c>
      <c r="D5" s="9" t="s">
        <v>116</v>
      </c>
      <c r="E5" s="10" t="str">
        <f>REPLACE(D5,2,1,"*")</f>
        <v>陆*</v>
      </c>
      <c r="F5" s="8" t="s">
        <v>117</v>
      </c>
      <c r="G5" s="8" t="s">
        <v>47</v>
      </c>
      <c r="H5" s="11" t="s">
        <v>28</v>
      </c>
      <c r="I5" s="12" t="s">
        <v>15</v>
      </c>
      <c r="J5" s="8">
        <v>1500</v>
      </c>
      <c r="K5" s="8" t="s">
        <v>21</v>
      </c>
    </row>
  </sheetData>
  <sheetProtection password="CB79" sheet="1" objects="1"/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workbookViewId="0">
      <selection activeCell="E33" sqref="E33"/>
    </sheetView>
  </sheetViews>
  <sheetFormatPr defaultColWidth="9" defaultRowHeight="13.5" outlineLevelRow="3"/>
  <cols>
    <col min="1" max="1" width="6.125" style="2" customWidth="1"/>
    <col min="2" max="3" width="18.8916666666667" style="2" customWidth="1"/>
    <col min="4" max="4" width="10" style="2" customWidth="1"/>
    <col min="5" max="5" width="21.3833333333333" style="2" customWidth="1"/>
    <col min="6" max="6" width="11.3333333333333" style="2" customWidth="1"/>
    <col min="7" max="7" width="28.5" style="2" customWidth="1"/>
    <col min="8" max="8" width="11.3333333333333" style="2" customWidth="1"/>
    <col min="9" max="9" width="28.8916666666667" style="2" customWidth="1"/>
    <col min="10" max="10" width="9.55833333333333" style="2" customWidth="1"/>
    <col min="11" max="11" width="17.75" style="2" customWidth="1"/>
    <col min="12" max="12" width="11.5" style="2" customWidth="1"/>
    <col min="13" max="13" width="23.6333333333333" style="2" customWidth="1"/>
    <col min="14" max="16384" width="9" style="2"/>
  </cols>
  <sheetData>
    <row r="1" s="1" customFormat="1" ht="38" customHeight="1" spans="1:13">
      <c r="A1" s="3" t="s">
        <v>118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1" customHeight="1" spans="1:13">
      <c r="A2" s="4" t="s">
        <v>1</v>
      </c>
      <c r="B2" s="5" t="s">
        <v>2</v>
      </c>
      <c r="C2" s="5" t="s">
        <v>3</v>
      </c>
      <c r="D2" s="4" t="s">
        <v>4</v>
      </c>
      <c r="E2" s="5" t="s">
        <v>119</v>
      </c>
      <c r="F2" s="4" t="s">
        <v>120</v>
      </c>
      <c r="G2" s="5" t="s">
        <v>121</v>
      </c>
      <c r="H2" s="5" t="s">
        <v>122</v>
      </c>
      <c r="I2" s="4" t="s">
        <v>5</v>
      </c>
      <c r="J2" s="4" t="s">
        <v>6</v>
      </c>
      <c r="K2" s="4" t="s">
        <v>7</v>
      </c>
      <c r="L2" s="4" t="s">
        <v>8</v>
      </c>
      <c r="M2" s="4" t="s">
        <v>123</v>
      </c>
    </row>
    <row r="3" s="1" customFormat="1" ht="22" customHeight="1" spans="1:13">
      <c r="A3" s="4"/>
      <c r="B3" s="6"/>
      <c r="C3" s="6"/>
      <c r="D3" s="4"/>
      <c r="E3" s="6"/>
      <c r="F3" s="4"/>
      <c r="G3" s="6"/>
      <c r="H3" s="6"/>
      <c r="I3" s="4"/>
      <c r="J3" s="4"/>
      <c r="K3" s="4"/>
      <c r="L3" s="4"/>
      <c r="M3" s="4"/>
    </row>
    <row r="4" spans="2:2">
      <c r="B4" s="2" t="s">
        <v>124</v>
      </c>
    </row>
  </sheetData>
  <mergeCells count="14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(脱贫户)拟补助名册</vt:lpstr>
      <vt:lpstr>（监测对象）拟补助花名册</vt:lpstr>
      <vt:lpstr>2023年补报花名册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静临烟渚</cp:lastModifiedBy>
  <dcterms:created xsi:type="dcterms:W3CDTF">2018-02-27T11:14:00Z</dcterms:created>
  <dcterms:modified xsi:type="dcterms:W3CDTF">2023-10-19T06:18:19Z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70E6902525C04D349C81223E27DB4675_13</vt:lpwstr>
  </property>
  <property fmtid="{D5CDD505-2E9C-101B-9397-08002B2CF9AE}" pid="4" name="KSOReadingLayout">
    <vt:bool>true</vt:bool>
  </property>
</Properties>
</file>