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成绩" sheetId="1" r:id="rId1"/>
  </sheets>
  <definedNames>
    <definedName name="_xlnm.Print_Titles" localSheetId="0">'成绩'!$2:$2</definedName>
  </definedNames>
  <calcPr fullCalcOnLoad="1"/>
</workbook>
</file>

<file path=xl/sharedStrings.xml><?xml version="1.0" encoding="utf-8"?>
<sst xmlns="http://schemas.openxmlformats.org/spreadsheetml/2006/main" count="341" uniqueCount="317">
  <si>
    <t>2023年舒城县事业单位公开招聘工作人员
第一批拟聘用人员名单</t>
  </si>
  <si>
    <t>序号</t>
  </si>
  <si>
    <t>岗位代码</t>
  </si>
  <si>
    <t>准考证号</t>
  </si>
  <si>
    <t>姓名</t>
  </si>
  <si>
    <t>职测</t>
  </si>
  <si>
    <t>综合</t>
  </si>
  <si>
    <t>总分</t>
  </si>
  <si>
    <t>笔试合成
成绩</t>
  </si>
  <si>
    <t>专业测试
成绩</t>
  </si>
  <si>
    <t>考试
总成绩</t>
  </si>
  <si>
    <t>0904001</t>
  </si>
  <si>
    <t>1134091700110</t>
  </si>
  <si>
    <t>余洋</t>
  </si>
  <si>
    <t>0904002</t>
  </si>
  <si>
    <t>1134091700203</t>
  </si>
  <si>
    <t>陈子雪</t>
  </si>
  <si>
    <t>0904003</t>
  </si>
  <si>
    <t>1134091700304</t>
  </si>
  <si>
    <t>黄小婉</t>
  </si>
  <si>
    <t>0904004</t>
  </si>
  <si>
    <t>2134091800128</t>
  </si>
  <si>
    <t>韩宝雪</t>
  </si>
  <si>
    <t>0904005</t>
  </si>
  <si>
    <t>1134091700320</t>
  </si>
  <si>
    <t>朱天恩</t>
  </si>
  <si>
    <t>0904006</t>
  </si>
  <si>
    <t>1134091700608</t>
  </si>
  <si>
    <t>杨瀚森</t>
  </si>
  <si>
    <t>0904007</t>
  </si>
  <si>
    <t>1134091700709</t>
  </si>
  <si>
    <t>陈敏</t>
  </si>
  <si>
    <t>0904008</t>
  </si>
  <si>
    <t>1134091701414</t>
  </si>
  <si>
    <t>王芮</t>
  </si>
  <si>
    <t>0904009</t>
  </si>
  <si>
    <t>1134091702001</t>
  </si>
  <si>
    <t>梁锐</t>
  </si>
  <si>
    <t>0904010</t>
  </si>
  <si>
    <t>1134091702214</t>
  </si>
  <si>
    <t>鲁贤才</t>
  </si>
  <si>
    <t>0904011</t>
  </si>
  <si>
    <t>1134091702430</t>
  </si>
  <si>
    <t>毛悦</t>
  </si>
  <si>
    <t>0904012</t>
  </si>
  <si>
    <t>1134091702602</t>
  </si>
  <si>
    <t>佘冰青</t>
  </si>
  <si>
    <t>0904013</t>
  </si>
  <si>
    <t>1134091702718</t>
  </si>
  <si>
    <t>杨晓雪</t>
  </si>
  <si>
    <t>0904014</t>
  </si>
  <si>
    <t>1134091702725</t>
  </si>
  <si>
    <t>徐月</t>
  </si>
  <si>
    <t>0904015</t>
  </si>
  <si>
    <t>1134091702821</t>
  </si>
  <si>
    <t>林梦雅</t>
  </si>
  <si>
    <t>0904016</t>
  </si>
  <si>
    <t>1134091703114</t>
  </si>
  <si>
    <t>叶莉</t>
  </si>
  <si>
    <t>0904017</t>
  </si>
  <si>
    <t>1134091703515</t>
  </si>
  <si>
    <t>卢梦青</t>
  </si>
  <si>
    <t>1134091703513</t>
  </si>
  <si>
    <t>李震宇</t>
  </si>
  <si>
    <t>0904018</t>
  </si>
  <si>
    <t>1134091703522</t>
  </si>
  <si>
    <t>李琦</t>
  </si>
  <si>
    <t>0904019</t>
  </si>
  <si>
    <t>1134091703814</t>
  </si>
  <si>
    <t>罗启程</t>
  </si>
  <si>
    <t>0904020</t>
  </si>
  <si>
    <t>1134091703827</t>
  </si>
  <si>
    <t>余芮</t>
  </si>
  <si>
    <t>0904021</t>
  </si>
  <si>
    <t>1134091703922</t>
  </si>
  <si>
    <t>曾开源</t>
  </si>
  <si>
    <t>0904022</t>
  </si>
  <si>
    <t>1134091704112</t>
  </si>
  <si>
    <t>程敏</t>
  </si>
  <si>
    <t>0904023</t>
  </si>
  <si>
    <t>1134091704221</t>
  </si>
  <si>
    <t>方洁</t>
  </si>
  <si>
    <t>0904024</t>
  </si>
  <si>
    <t>1134091704511</t>
  </si>
  <si>
    <t>徐霞云</t>
  </si>
  <si>
    <t>1134091704409</t>
  </si>
  <si>
    <t>姚晨光</t>
  </si>
  <si>
    <t>0904025</t>
  </si>
  <si>
    <t>1134091704729</t>
  </si>
  <si>
    <t>吴方琦</t>
  </si>
  <si>
    <t>0904026</t>
  </si>
  <si>
    <t>1134091704828</t>
  </si>
  <si>
    <t>钱虹</t>
  </si>
  <si>
    <t>0904027</t>
  </si>
  <si>
    <t>1134091705001</t>
  </si>
  <si>
    <t>徐丽雅</t>
  </si>
  <si>
    <t>0904028</t>
  </si>
  <si>
    <t>2134091800412</t>
  </si>
  <si>
    <t>梁玮</t>
  </si>
  <si>
    <t>0904029</t>
  </si>
  <si>
    <t>2134091800423</t>
  </si>
  <si>
    <t>郭漉漉</t>
  </si>
  <si>
    <t>0904030</t>
  </si>
  <si>
    <t>1134091705217</t>
  </si>
  <si>
    <t>靳明月</t>
  </si>
  <si>
    <t>0904031</t>
  </si>
  <si>
    <t>2134091800606</t>
  </si>
  <si>
    <t>许天一</t>
  </si>
  <si>
    <t>0904032</t>
  </si>
  <si>
    <t>2134091800710</t>
  </si>
  <si>
    <t>廖春</t>
  </si>
  <si>
    <t>0904033</t>
  </si>
  <si>
    <t>2134091800825</t>
  </si>
  <si>
    <t>王俊杰</t>
  </si>
  <si>
    <t>0904034</t>
  </si>
  <si>
    <t>1134091705307</t>
  </si>
  <si>
    <t>汪俊杰</t>
  </si>
  <si>
    <t>0904036</t>
  </si>
  <si>
    <t>2134091800929</t>
  </si>
  <si>
    <t>何甜</t>
  </si>
  <si>
    <t>0904037</t>
  </si>
  <si>
    <t>2134091801002</t>
  </si>
  <si>
    <t>黄进</t>
  </si>
  <si>
    <t>0904038</t>
  </si>
  <si>
    <t>2134091801009</t>
  </si>
  <si>
    <t>朱晓珊</t>
  </si>
  <si>
    <t>0904039</t>
  </si>
  <si>
    <t>2134091801014</t>
  </si>
  <si>
    <t>张弘毅</t>
  </si>
  <si>
    <t>0904040</t>
  </si>
  <si>
    <t>2134091801022</t>
  </si>
  <si>
    <t>郭鹏程</t>
  </si>
  <si>
    <t>0904041</t>
  </si>
  <si>
    <t>2134091801107</t>
  </si>
  <si>
    <t>徐慧新</t>
  </si>
  <si>
    <t>0904042</t>
  </si>
  <si>
    <t>2134091801123</t>
  </si>
  <si>
    <t>李龙</t>
  </si>
  <si>
    <t>0904043</t>
  </si>
  <si>
    <t>2134091801206</t>
  </si>
  <si>
    <t>黄金鹏</t>
  </si>
  <si>
    <t>0904044</t>
  </si>
  <si>
    <t>1134091705324</t>
  </si>
  <si>
    <t>罗梦波</t>
  </si>
  <si>
    <t>0904045</t>
  </si>
  <si>
    <t>1134091705530</t>
  </si>
  <si>
    <t>朱雅丽</t>
  </si>
  <si>
    <t>1134091705526</t>
  </si>
  <si>
    <t>褚曌</t>
  </si>
  <si>
    <t>0904046</t>
  </si>
  <si>
    <t>2134091801213</t>
  </si>
  <si>
    <t>李如雪</t>
  </si>
  <si>
    <t>0904047</t>
  </si>
  <si>
    <t>1134091705608</t>
  </si>
  <si>
    <t>张蝶</t>
  </si>
  <si>
    <t>0904048</t>
  </si>
  <si>
    <t>1134091705912</t>
  </si>
  <si>
    <t>龙昇翔</t>
  </si>
  <si>
    <t>0904049</t>
  </si>
  <si>
    <t>1134091706025</t>
  </si>
  <si>
    <t>童瑞</t>
  </si>
  <si>
    <t>0904050</t>
  </si>
  <si>
    <t>5234091802010</t>
  </si>
  <si>
    <t>汪桐语</t>
  </si>
  <si>
    <t>5234091802009</t>
  </si>
  <si>
    <t>王靖</t>
  </si>
  <si>
    <t>0904052</t>
  </si>
  <si>
    <t>5234091802012</t>
  </si>
  <si>
    <t>汤磊</t>
  </si>
  <si>
    <t>0904060</t>
  </si>
  <si>
    <t>1134091706201</t>
  </si>
  <si>
    <t>董文浩</t>
  </si>
  <si>
    <t>0904061</t>
  </si>
  <si>
    <t>1134091706218</t>
  </si>
  <si>
    <t>周一茹</t>
  </si>
  <si>
    <t>0904062</t>
  </si>
  <si>
    <t>1134091706929</t>
  </si>
  <si>
    <t>蔡楠</t>
  </si>
  <si>
    <t>0904063</t>
  </si>
  <si>
    <t>1134091707309</t>
  </si>
  <si>
    <t>陈飞</t>
  </si>
  <si>
    <t>0904064</t>
  </si>
  <si>
    <t>1134091707410</t>
  </si>
  <si>
    <t>张军</t>
  </si>
  <si>
    <t>0904065</t>
  </si>
  <si>
    <t>1134091708003</t>
  </si>
  <si>
    <t>慈玉婷</t>
  </si>
  <si>
    <t>0904066</t>
  </si>
  <si>
    <t>2134091801224</t>
  </si>
  <si>
    <t>查焱琳</t>
  </si>
  <si>
    <t>0904067</t>
  </si>
  <si>
    <t>2134091801429</t>
  </si>
  <si>
    <t>王启</t>
  </si>
  <si>
    <t>0904068</t>
  </si>
  <si>
    <t>2134091801611</t>
  </si>
  <si>
    <t>刘玮玉</t>
  </si>
  <si>
    <t>0904069</t>
  </si>
  <si>
    <t>2134091801710</t>
  </si>
  <si>
    <t>王丽</t>
  </si>
  <si>
    <t>0904070</t>
  </si>
  <si>
    <t>2134091801810</t>
  </si>
  <si>
    <t>陈丽丽</t>
  </si>
  <si>
    <t>0904071</t>
  </si>
  <si>
    <t>1134091708021</t>
  </si>
  <si>
    <t>钱无穷</t>
  </si>
  <si>
    <t>0904072</t>
  </si>
  <si>
    <t>1134091708207</t>
  </si>
  <si>
    <t>陈存舒</t>
  </si>
  <si>
    <t>0904073</t>
  </si>
  <si>
    <t>2134091801916</t>
  </si>
  <si>
    <t>邵林枫</t>
  </si>
  <si>
    <t>0904074</t>
  </si>
  <si>
    <t>1134091708810</t>
  </si>
  <si>
    <t>窦玥</t>
  </si>
  <si>
    <t>0904075</t>
  </si>
  <si>
    <t>1134091710202</t>
  </si>
  <si>
    <t>胡瑞</t>
  </si>
  <si>
    <t>1134091709714</t>
  </si>
  <si>
    <t>蔡小焱</t>
  </si>
  <si>
    <t>0904076</t>
  </si>
  <si>
    <t>4134091900120</t>
  </si>
  <si>
    <t>袁保彪</t>
  </si>
  <si>
    <t>4134091900104</t>
  </si>
  <si>
    <t>薛礼蓉</t>
  </si>
  <si>
    <t>0904077</t>
  </si>
  <si>
    <t>4134091900318</t>
  </si>
  <si>
    <t>陈可</t>
  </si>
  <si>
    <t>4134091900216</t>
  </si>
  <si>
    <t>董玲玲</t>
  </si>
  <si>
    <t>4134091900212</t>
  </si>
  <si>
    <t>刘浏</t>
  </si>
  <si>
    <t>4134091900211</t>
  </si>
  <si>
    <t>潘海娟</t>
  </si>
  <si>
    <t>0904078</t>
  </si>
  <si>
    <t>4134091900816</t>
  </si>
  <si>
    <t>吴雪</t>
  </si>
  <si>
    <t>4134091900504</t>
  </si>
  <si>
    <t>李秋涵</t>
  </si>
  <si>
    <t>4134091900919</t>
  </si>
  <si>
    <t>张蓓</t>
  </si>
  <si>
    <t>4134091901008</t>
  </si>
  <si>
    <t>张莉</t>
  </si>
  <si>
    <t>4134091900806</t>
  </si>
  <si>
    <t>阙方梅</t>
  </si>
  <si>
    <t>4134091900907</t>
  </si>
  <si>
    <t>梁楠楠</t>
  </si>
  <si>
    <t>4134091900509</t>
  </si>
  <si>
    <t>陈丹</t>
  </si>
  <si>
    <t>4134091900424</t>
  </si>
  <si>
    <t>沈冬梅</t>
  </si>
  <si>
    <t>0904079</t>
  </si>
  <si>
    <t>4134091901018</t>
  </si>
  <si>
    <t>汪芳</t>
  </si>
  <si>
    <t>4134091901117</t>
  </si>
  <si>
    <t>王晓燕</t>
  </si>
  <si>
    <t>4134091901014</t>
  </si>
  <si>
    <t>朱文静</t>
  </si>
  <si>
    <t>4134091901326</t>
  </si>
  <si>
    <t>朱梦园</t>
  </si>
  <si>
    <t>0904080</t>
  </si>
  <si>
    <t>4134091901428</t>
  </si>
  <si>
    <t>周长红</t>
  </si>
  <si>
    <t>4134091901422</t>
  </si>
  <si>
    <t>束贵荣</t>
  </si>
  <si>
    <t>0904081</t>
  </si>
  <si>
    <t>4134091901522</t>
  </si>
  <si>
    <t>郭晨</t>
  </si>
  <si>
    <t>4134091901526</t>
  </si>
  <si>
    <t>刘迎奥</t>
  </si>
  <si>
    <t>0904082</t>
  </si>
  <si>
    <t>4134091901621</t>
  </si>
  <si>
    <t>徐璐璐</t>
  </si>
  <si>
    <t>0904083</t>
  </si>
  <si>
    <t>4134091901707</t>
  </si>
  <si>
    <t>张悦</t>
  </si>
  <si>
    <t>4134091901705</t>
  </si>
  <si>
    <t>曹俊楠</t>
  </si>
  <si>
    <t>0904084</t>
  </si>
  <si>
    <t>4134091901723</t>
  </si>
  <si>
    <t>代海霞</t>
  </si>
  <si>
    <t>0904085</t>
  </si>
  <si>
    <t>4134091901823</t>
  </si>
  <si>
    <t>王星</t>
  </si>
  <si>
    <t>0904086</t>
  </si>
  <si>
    <t>4134091901906</t>
  </si>
  <si>
    <t>林永阳</t>
  </si>
  <si>
    <t>4134091902001</t>
  </si>
  <si>
    <t>陈薇</t>
  </si>
  <si>
    <t>0904087</t>
  </si>
  <si>
    <t>4134091902021</t>
  </si>
  <si>
    <t>薛浩文</t>
  </si>
  <si>
    <t>0904088</t>
  </si>
  <si>
    <t>4234091902119</t>
  </si>
  <si>
    <t>姜露露</t>
  </si>
  <si>
    <t>0904089</t>
  </si>
  <si>
    <t>4234091902204</t>
  </si>
  <si>
    <t>李俊娴</t>
  </si>
  <si>
    <t>0904090</t>
  </si>
  <si>
    <t>4234091902411</t>
  </si>
  <si>
    <t>董强</t>
  </si>
  <si>
    <t>0904091</t>
  </si>
  <si>
    <t>4234091902426</t>
  </si>
  <si>
    <t>丁红燕</t>
  </si>
  <si>
    <t>0904092</t>
  </si>
  <si>
    <t>4234091902610</t>
  </si>
  <si>
    <t>余珊</t>
  </si>
  <si>
    <t>0904093</t>
  </si>
  <si>
    <t>4234091902807</t>
  </si>
  <si>
    <t>韦芳</t>
  </si>
  <si>
    <t>0904094</t>
  </si>
  <si>
    <t>4234091903109</t>
  </si>
  <si>
    <t>张露生</t>
  </si>
  <si>
    <t>0904095</t>
  </si>
  <si>
    <t>4234091903414</t>
  </si>
  <si>
    <t>王晨</t>
  </si>
  <si>
    <t>4234091903501</t>
  </si>
  <si>
    <t>廖伟杰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</si>
</sst>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0"/>
      <name val="Arial"/>
      <family val="2"/>
    </font>
    <font>
      <sz val="20"/>
      <color indexed="8"/>
      <name val="方正小标宋简体"/>
      <family val="4"/>
    </font>
    <font>
      <sz val="11"/>
      <name val="黑体"/>
      <family val="3"/>
    </font>
    <font>
      <sz val="12"/>
      <color indexed="8"/>
      <name val="楷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小标宋简体"/>
      <family val="4"/>
    </font>
    <font>
      <sz val="12"/>
      <color theme="1"/>
      <name val="楷体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25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/>
    </xf>
    <xf numFmtId="177" fontId="2" fillId="33" borderId="9" xfId="0" applyNumberFormat="1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 wrapText="1"/>
    </xf>
    <xf numFmtId="177" fontId="45" fillId="33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2"/>
  <sheetViews>
    <sheetView tabSelected="1" zoomScale="120" zoomScaleNormal="120" zoomScaleSheetLayoutView="100" workbookViewId="0" topLeftCell="A101">
      <selection activeCell="L116" sqref="L116"/>
    </sheetView>
  </sheetViews>
  <sheetFormatPr defaultColWidth="9.00390625" defaultRowHeight="22.5" customHeight="1"/>
  <cols>
    <col min="1" max="1" width="5.00390625" style="3" customWidth="1"/>
    <col min="2" max="2" width="9.8515625" style="3" customWidth="1"/>
    <col min="3" max="3" width="13.8515625" style="3" customWidth="1"/>
    <col min="4" max="4" width="7.8515625" style="3" customWidth="1"/>
    <col min="5" max="7" width="7.57421875" style="3" customWidth="1"/>
    <col min="8" max="9" width="11.57421875" style="3" customWidth="1"/>
    <col min="10" max="10" width="11.57421875" style="4" customWidth="1"/>
    <col min="11" max="16384" width="9.00390625" style="3" customWidth="1"/>
  </cols>
  <sheetData>
    <row r="1" spans="1:10" ht="72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s="1" customFormat="1" ht="30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7" t="s">
        <v>9</v>
      </c>
      <c r="J2" s="11" t="s">
        <v>10</v>
      </c>
    </row>
    <row r="3" spans="1:10" s="2" customFormat="1" ht="25.5" customHeight="1">
      <c r="A3" s="8">
        <v>1</v>
      </c>
      <c r="B3" s="8" t="s">
        <v>11</v>
      </c>
      <c r="C3" s="8" t="s">
        <v>12</v>
      </c>
      <c r="D3" s="8" t="s">
        <v>13</v>
      </c>
      <c r="E3" s="8">
        <v>115.5</v>
      </c>
      <c r="F3" s="8">
        <v>88.5</v>
      </c>
      <c r="G3" s="8">
        <v>204</v>
      </c>
      <c r="H3" s="9">
        <f aca="true" t="shared" si="0" ref="H3:H66">E3/1.5*0.3+F3/1.5*0.4</f>
        <v>46.7</v>
      </c>
      <c r="I3" s="12">
        <v>81.82</v>
      </c>
      <c r="J3" s="12">
        <f aca="true" t="shared" si="1" ref="J3:J66">H3+I3*0.3</f>
        <v>71.246</v>
      </c>
    </row>
    <row r="4" spans="1:10" s="2" customFormat="1" ht="25.5" customHeight="1">
      <c r="A4" s="8">
        <v>2</v>
      </c>
      <c r="B4" s="8" t="s">
        <v>14</v>
      </c>
      <c r="C4" s="8" t="s">
        <v>15</v>
      </c>
      <c r="D4" s="8" t="s">
        <v>16</v>
      </c>
      <c r="E4" s="8">
        <v>98.5</v>
      </c>
      <c r="F4" s="8">
        <v>99.5</v>
      </c>
      <c r="G4" s="8">
        <v>198</v>
      </c>
      <c r="H4" s="9">
        <f t="shared" si="0"/>
        <v>46.233333333333334</v>
      </c>
      <c r="I4" s="12">
        <v>78.98</v>
      </c>
      <c r="J4" s="12">
        <f t="shared" si="1"/>
        <v>69.92733333333334</v>
      </c>
    </row>
    <row r="5" spans="1:10" s="2" customFormat="1" ht="25.5" customHeight="1">
      <c r="A5" s="8">
        <v>3</v>
      </c>
      <c r="B5" s="8" t="s">
        <v>17</v>
      </c>
      <c r="C5" s="8" t="s">
        <v>18</v>
      </c>
      <c r="D5" s="8" t="s">
        <v>19</v>
      </c>
      <c r="E5" s="8">
        <v>83.5</v>
      </c>
      <c r="F5" s="8">
        <v>102</v>
      </c>
      <c r="G5" s="8">
        <v>185.5</v>
      </c>
      <c r="H5" s="9">
        <f t="shared" si="0"/>
        <v>43.900000000000006</v>
      </c>
      <c r="I5" s="12">
        <v>78</v>
      </c>
      <c r="J5" s="12">
        <f t="shared" si="1"/>
        <v>67.30000000000001</v>
      </c>
    </row>
    <row r="6" spans="1:10" s="2" customFormat="1" ht="25.5" customHeight="1">
      <c r="A6" s="8">
        <v>4</v>
      </c>
      <c r="B6" s="8" t="s">
        <v>20</v>
      </c>
      <c r="C6" s="8" t="s">
        <v>21</v>
      </c>
      <c r="D6" s="8" t="s">
        <v>22</v>
      </c>
      <c r="E6" s="8">
        <v>96.5</v>
      </c>
      <c r="F6" s="8">
        <v>101.5</v>
      </c>
      <c r="G6" s="8">
        <v>198</v>
      </c>
      <c r="H6" s="9">
        <f t="shared" si="0"/>
        <v>46.36666666666667</v>
      </c>
      <c r="I6" s="12">
        <v>81.9</v>
      </c>
      <c r="J6" s="12">
        <f t="shared" si="1"/>
        <v>70.93666666666667</v>
      </c>
    </row>
    <row r="7" spans="1:10" s="2" customFormat="1" ht="25.5" customHeight="1">
      <c r="A7" s="8">
        <v>5</v>
      </c>
      <c r="B7" s="8" t="s">
        <v>23</v>
      </c>
      <c r="C7" s="8" t="s">
        <v>24</v>
      </c>
      <c r="D7" s="8" t="s">
        <v>25</v>
      </c>
      <c r="E7" s="8">
        <v>105.5</v>
      </c>
      <c r="F7" s="8">
        <v>103</v>
      </c>
      <c r="G7" s="8">
        <v>208.5</v>
      </c>
      <c r="H7" s="9">
        <f t="shared" si="0"/>
        <v>48.56666666666666</v>
      </c>
      <c r="I7" s="12">
        <v>79.92</v>
      </c>
      <c r="J7" s="12">
        <f t="shared" si="1"/>
        <v>72.54266666666666</v>
      </c>
    </row>
    <row r="8" spans="1:10" s="2" customFormat="1" ht="25.5" customHeight="1">
      <c r="A8" s="8">
        <v>6</v>
      </c>
      <c r="B8" s="8" t="s">
        <v>26</v>
      </c>
      <c r="C8" s="8" t="s">
        <v>27</v>
      </c>
      <c r="D8" s="8" t="s">
        <v>28</v>
      </c>
      <c r="E8" s="8">
        <v>100.5</v>
      </c>
      <c r="F8" s="8">
        <v>109.5</v>
      </c>
      <c r="G8" s="8">
        <v>210</v>
      </c>
      <c r="H8" s="9">
        <f t="shared" si="0"/>
        <v>49.3</v>
      </c>
      <c r="I8" s="12">
        <v>77.12</v>
      </c>
      <c r="J8" s="12">
        <f t="shared" si="1"/>
        <v>72.43599999999999</v>
      </c>
    </row>
    <row r="9" spans="1:10" s="2" customFormat="1" ht="25.5" customHeight="1">
      <c r="A9" s="8">
        <v>7</v>
      </c>
      <c r="B9" s="8" t="s">
        <v>29</v>
      </c>
      <c r="C9" s="8" t="s">
        <v>30</v>
      </c>
      <c r="D9" s="8" t="s">
        <v>31</v>
      </c>
      <c r="E9" s="8">
        <v>93.5</v>
      </c>
      <c r="F9" s="8">
        <v>108.5</v>
      </c>
      <c r="G9" s="8">
        <v>202</v>
      </c>
      <c r="H9" s="9">
        <f t="shared" si="0"/>
        <v>47.63333333333333</v>
      </c>
      <c r="I9" s="12">
        <v>77.48</v>
      </c>
      <c r="J9" s="12">
        <f t="shared" si="1"/>
        <v>70.87733333333333</v>
      </c>
    </row>
    <row r="10" spans="1:10" s="2" customFormat="1" ht="25.5" customHeight="1">
      <c r="A10" s="8">
        <v>8</v>
      </c>
      <c r="B10" s="8" t="s">
        <v>32</v>
      </c>
      <c r="C10" s="8" t="s">
        <v>33</v>
      </c>
      <c r="D10" s="8" t="s">
        <v>34</v>
      </c>
      <c r="E10" s="8">
        <v>110.5</v>
      </c>
      <c r="F10" s="8">
        <v>112</v>
      </c>
      <c r="G10" s="8">
        <v>222.5</v>
      </c>
      <c r="H10" s="9">
        <f t="shared" si="0"/>
        <v>51.96666666666667</v>
      </c>
      <c r="I10" s="12">
        <v>75.74</v>
      </c>
      <c r="J10" s="12">
        <f t="shared" si="1"/>
        <v>74.68866666666666</v>
      </c>
    </row>
    <row r="11" spans="1:10" s="2" customFormat="1" ht="25.5" customHeight="1">
      <c r="A11" s="8">
        <v>9</v>
      </c>
      <c r="B11" s="8" t="s">
        <v>35</v>
      </c>
      <c r="C11" s="8" t="s">
        <v>36</v>
      </c>
      <c r="D11" s="8" t="s">
        <v>37</v>
      </c>
      <c r="E11" s="8">
        <v>108.5</v>
      </c>
      <c r="F11" s="8">
        <v>111.5</v>
      </c>
      <c r="G11" s="8">
        <v>220</v>
      </c>
      <c r="H11" s="9">
        <f t="shared" si="0"/>
        <v>51.43333333333334</v>
      </c>
      <c r="I11" s="12">
        <v>76.2</v>
      </c>
      <c r="J11" s="12">
        <f t="shared" si="1"/>
        <v>74.29333333333334</v>
      </c>
    </row>
    <row r="12" spans="1:10" s="2" customFormat="1" ht="25.5" customHeight="1">
      <c r="A12" s="8">
        <v>10</v>
      </c>
      <c r="B12" s="8" t="s">
        <v>38</v>
      </c>
      <c r="C12" s="8" t="s">
        <v>39</v>
      </c>
      <c r="D12" s="8" t="s">
        <v>40</v>
      </c>
      <c r="E12" s="8">
        <v>109</v>
      </c>
      <c r="F12" s="8">
        <v>103</v>
      </c>
      <c r="G12" s="8">
        <v>212</v>
      </c>
      <c r="H12" s="9">
        <f t="shared" si="0"/>
        <v>49.266666666666666</v>
      </c>
      <c r="I12" s="12">
        <v>78.26</v>
      </c>
      <c r="J12" s="12">
        <f t="shared" si="1"/>
        <v>72.74466666666666</v>
      </c>
    </row>
    <row r="13" spans="1:10" s="2" customFormat="1" ht="25.5" customHeight="1">
      <c r="A13" s="8">
        <v>11</v>
      </c>
      <c r="B13" s="8" t="s">
        <v>41</v>
      </c>
      <c r="C13" s="8" t="s">
        <v>42</v>
      </c>
      <c r="D13" s="8" t="s">
        <v>43</v>
      </c>
      <c r="E13" s="8">
        <v>98</v>
      </c>
      <c r="F13" s="8">
        <v>110.5</v>
      </c>
      <c r="G13" s="8">
        <v>208.5</v>
      </c>
      <c r="H13" s="9">
        <f t="shared" si="0"/>
        <v>49.06666666666666</v>
      </c>
      <c r="I13" s="12">
        <v>78.04</v>
      </c>
      <c r="J13" s="12">
        <f t="shared" si="1"/>
        <v>72.47866666666667</v>
      </c>
    </row>
    <row r="14" spans="1:10" s="2" customFormat="1" ht="25.5" customHeight="1">
      <c r="A14" s="8">
        <v>12</v>
      </c>
      <c r="B14" s="8" t="s">
        <v>44</v>
      </c>
      <c r="C14" s="8" t="s">
        <v>45</v>
      </c>
      <c r="D14" s="8" t="s">
        <v>46</v>
      </c>
      <c r="E14" s="8">
        <v>103</v>
      </c>
      <c r="F14" s="8">
        <v>97</v>
      </c>
      <c r="G14" s="8">
        <v>200</v>
      </c>
      <c r="H14" s="9">
        <f t="shared" si="0"/>
        <v>46.46666666666667</v>
      </c>
      <c r="I14" s="12">
        <v>80.12</v>
      </c>
      <c r="J14" s="12">
        <f t="shared" si="1"/>
        <v>70.50266666666667</v>
      </c>
    </row>
    <row r="15" spans="1:10" s="2" customFormat="1" ht="25.5" customHeight="1">
      <c r="A15" s="8">
        <v>13</v>
      </c>
      <c r="B15" s="8" t="s">
        <v>47</v>
      </c>
      <c r="C15" s="8" t="s">
        <v>48</v>
      </c>
      <c r="D15" s="8" t="s">
        <v>49</v>
      </c>
      <c r="E15" s="8">
        <v>98</v>
      </c>
      <c r="F15" s="8">
        <v>105</v>
      </c>
      <c r="G15" s="8">
        <v>203</v>
      </c>
      <c r="H15" s="9">
        <f t="shared" si="0"/>
        <v>47.599999999999994</v>
      </c>
      <c r="I15" s="12">
        <v>78.84</v>
      </c>
      <c r="J15" s="12">
        <f t="shared" si="1"/>
        <v>71.252</v>
      </c>
    </row>
    <row r="16" spans="1:10" s="2" customFormat="1" ht="25.5" customHeight="1">
      <c r="A16" s="8">
        <v>14</v>
      </c>
      <c r="B16" s="8" t="s">
        <v>50</v>
      </c>
      <c r="C16" s="8" t="s">
        <v>51</v>
      </c>
      <c r="D16" s="8" t="s">
        <v>52</v>
      </c>
      <c r="E16" s="8">
        <v>102.5</v>
      </c>
      <c r="F16" s="8">
        <v>97.5</v>
      </c>
      <c r="G16" s="8">
        <v>200</v>
      </c>
      <c r="H16" s="9">
        <f t="shared" si="0"/>
        <v>46.5</v>
      </c>
      <c r="I16" s="12">
        <v>82.48</v>
      </c>
      <c r="J16" s="12">
        <f t="shared" si="1"/>
        <v>71.244</v>
      </c>
    </row>
    <row r="17" spans="1:10" s="2" customFormat="1" ht="25.5" customHeight="1">
      <c r="A17" s="8">
        <v>15</v>
      </c>
      <c r="B17" s="8" t="s">
        <v>53</v>
      </c>
      <c r="C17" s="8" t="s">
        <v>54</v>
      </c>
      <c r="D17" s="8" t="s">
        <v>55</v>
      </c>
      <c r="E17" s="8">
        <v>98.5</v>
      </c>
      <c r="F17" s="8">
        <v>99.5</v>
      </c>
      <c r="G17" s="8">
        <v>198</v>
      </c>
      <c r="H17" s="9">
        <f t="shared" si="0"/>
        <v>46.233333333333334</v>
      </c>
      <c r="I17" s="12">
        <v>77.3</v>
      </c>
      <c r="J17" s="12">
        <f t="shared" si="1"/>
        <v>69.42333333333333</v>
      </c>
    </row>
    <row r="18" spans="1:10" s="2" customFormat="1" ht="25.5" customHeight="1">
      <c r="A18" s="8">
        <v>16</v>
      </c>
      <c r="B18" s="8" t="s">
        <v>56</v>
      </c>
      <c r="C18" s="8" t="s">
        <v>57</v>
      </c>
      <c r="D18" s="8" t="s">
        <v>58</v>
      </c>
      <c r="E18" s="8">
        <v>116.5</v>
      </c>
      <c r="F18" s="8">
        <v>103</v>
      </c>
      <c r="G18" s="8">
        <v>219.5</v>
      </c>
      <c r="H18" s="9">
        <f t="shared" si="0"/>
        <v>50.766666666666666</v>
      </c>
      <c r="I18" s="12">
        <v>82.14</v>
      </c>
      <c r="J18" s="12">
        <f t="shared" si="1"/>
        <v>75.40866666666666</v>
      </c>
    </row>
    <row r="19" spans="1:10" s="2" customFormat="1" ht="25.5" customHeight="1">
      <c r="A19" s="8">
        <v>17</v>
      </c>
      <c r="B19" s="8" t="s">
        <v>59</v>
      </c>
      <c r="C19" s="8" t="s">
        <v>60</v>
      </c>
      <c r="D19" s="8" t="s">
        <v>61</v>
      </c>
      <c r="E19" s="8">
        <v>109</v>
      </c>
      <c r="F19" s="8">
        <v>109.5</v>
      </c>
      <c r="G19" s="8">
        <v>218.5</v>
      </c>
      <c r="H19" s="9">
        <f t="shared" si="0"/>
        <v>51</v>
      </c>
      <c r="I19" s="12">
        <v>77.94</v>
      </c>
      <c r="J19" s="12">
        <f t="shared" si="1"/>
        <v>74.382</v>
      </c>
    </row>
    <row r="20" spans="1:10" s="2" customFormat="1" ht="25.5" customHeight="1">
      <c r="A20" s="8">
        <v>18</v>
      </c>
      <c r="B20" s="8" t="s">
        <v>59</v>
      </c>
      <c r="C20" s="8" t="s">
        <v>62</v>
      </c>
      <c r="D20" s="8" t="s">
        <v>63</v>
      </c>
      <c r="E20" s="8">
        <v>106.5</v>
      </c>
      <c r="F20" s="8">
        <v>102.5</v>
      </c>
      <c r="G20" s="8">
        <v>209</v>
      </c>
      <c r="H20" s="9">
        <f t="shared" si="0"/>
        <v>48.63333333333333</v>
      </c>
      <c r="I20" s="12">
        <v>75.68</v>
      </c>
      <c r="J20" s="12">
        <f t="shared" si="1"/>
        <v>71.33733333333333</v>
      </c>
    </row>
    <row r="21" spans="1:10" s="2" customFormat="1" ht="25.5" customHeight="1">
      <c r="A21" s="8">
        <v>19</v>
      </c>
      <c r="B21" s="8" t="s">
        <v>64</v>
      </c>
      <c r="C21" s="8" t="s">
        <v>65</v>
      </c>
      <c r="D21" s="8" t="s">
        <v>66</v>
      </c>
      <c r="E21" s="8">
        <v>108.5</v>
      </c>
      <c r="F21" s="8">
        <v>109.5</v>
      </c>
      <c r="G21" s="8">
        <v>218</v>
      </c>
      <c r="H21" s="9">
        <f t="shared" si="0"/>
        <v>50.900000000000006</v>
      </c>
      <c r="I21" s="12">
        <v>82.34</v>
      </c>
      <c r="J21" s="12">
        <f t="shared" si="1"/>
        <v>75.602</v>
      </c>
    </row>
    <row r="22" spans="1:10" s="2" customFormat="1" ht="25.5" customHeight="1">
      <c r="A22" s="8">
        <v>20</v>
      </c>
      <c r="B22" s="8" t="s">
        <v>67</v>
      </c>
      <c r="C22" s="8" t="s">
        <v>68</v>
      </c>
      <c r="D22" s="8" t="s">
        <v>69</v>
      </c>
      <c r="E22" s="8">
        <v>114.5</v>
      </c>
      <c r="F22" s="8">
        <v>105</v>
      </c>
      <c r="G22" s="8">
        <v>219.5</v>
      </c>
      <c r="H22" s="9">
        <f t="shared" si="0"/>
        <v>50.9</v>
      </c>
      <c r="I22" s="12">
        <v>81.72</v>
      </c>
      <c r="J22" s="12">
        <f t="shared" si="1"/>
        <v>75.416</v>
      </c>
    </row>
    <row r="23" spans="1:10" s="2" customFormat="1" ht="25.5" customHeight="1">
      <c r="A23" s="8">
        <v>21</v>
      </c>
      <c r="B23" s="8" t="s">
        <v>70</v>
      </c>
      <c r="C23" s="8" t="s">
        <v>71</v>
      </c>
      <c r="D23" s="8" t="s">
        <v>72</v>
      </c>
      <c r="E23" s="8">
        <v>102</v>
      </c>
      <c r="F23" s="8">
        <v>101</v>
      </c>
      <c r="G23" s="8">
        <v>203</v>
      </c>
      <c r="H23" s="9">
        <f t="shared" si="0"/>
        <v>47.33333333333333</v>
      </c>
      <c r="I23" s="12">
        <v>85.86</v>
      </c>
      <c r="J23" s="12">
        <f t="shared" si="1"/>
        <v>73.09133333333332</v>
      </c>
    </row>
    <row r="24" spans="1:10" s="2" customFormat="1" ht="25.5" customHeight="1">
      <c r="A24" s="8">
        <v>22</v>
      </c>
      <c r="B24" s="8" t="s">
        <v>73</v>
      </c>
      <c r="C24" s="8" t="s">
        <v>74</v>
      </c>
      <c r="D24" s="8" t="s">
        <v>75</v>
      </c>
      <c r="E24" s="8">
        <v>113</v>
      </c>
      <c r="F24" s="8">
        <v>104.5</v>
      </c>
      <c r="G24" s="8">
        <v>217.5</v>
      </c>
      <c r="H24" s="9">
        <f t="shared" si="0"/>
        <v>50.46666666666667</v>
      </c>
      <c r="I24" s="12">
        <v>83.36</v>
      </c>
      <c r="J24" s="12">
        <f t="shared" si="1"/>
        <v>75.47466666666666</v>
      </c>
    </row>
    <row r="25" spans="1:10" s="2" customFormat="1" ht="25.5" customHeight="1">
      <c r="A25" s="8">
        <v>23</v>
      </c>
      <c r="B25" s="8" t="s">
        <v>76</v>
      </c>
      <c r="C25" s="8" t="s">
        <v>77</v>
      </c>
      <c r="D25" s="8" t="s">
        <v>78</v>
      </c>
      <c r="E25" s="8">
        <v>101</v>
      </c>
      <c r="F25" s="8">
        <v>115</v>
      </c>
      <c r="G25" s="8">
        <v>216</v>
      </c>
      <c r="H25" s="9">
        <f t="shared" si="0"/>
        <v>50.866666666666674</v>
      </c>
      <c r="I25" s="12">
        <v>81.56</v>
      </c>
      <c r="J25" s="12">
        <f t="shared" si="1"/>
        <v>75.33466666666668</v>
      </c>
    </row>
    <row r="26" spans="1:10" s="2" customFormat="1" ht="25.5" customHeight="1">
      <c r="A26" s="8">
        <v>24</v>
      </c>
      <c r="B26" s="8" t="s">
        <v>79</v>
      </c>
      <c r="C26" s="8" t="s">
        <v>80</v>
      </c>
      <c r="D26" s="8" t="s">
        <v>81</v>
      </c>
      <c r="E26" s="8">
        <v>104.5</v>
      </c>
      <c r="F26" s="8">
        <v>107.5</v>
      </c>
      <c r="G26" s="8">
        <v>212</v>
      </c>
      <c r="H26" s="9">
        <f t="shared" si="0"/>
        <v>49.56666666666668</v>
      </c>
      <c r="I26" s="12">
        <v>79.94</v>
      </c>
      <c r="J26" s="12">
        <f t="shared" si="1"/>
        <v>73.54866666666668</v>
      </c>
    </row>
    <row r="27" spans="1:10" s="2" customFormat="1" ht="25.5" customHeight="1">
      <c r="A27" s="8">
        <v>25</v>
      </c>
      <c r="B27" s="8" t="s">
        <v>82</v>
      </c>
      <c r="C27" s="8" t="s">
        <v>83</v>
      </c>
      <c r="D27" s="8" t="s">
        <v>84</v>
      </c>
      <c r="E27" s="8">
        <v>114</v>
      </c>
      <c r="F27" s="8">
        <v>111.5</v>
      </c>
      <c r="G27" s="8">
        <v>225.5</v>
      </c>
      <c r="H27" s="9">
        <f t="shared" si="0"/>
        <v>52.53333333333333</v>
      </c>
      <c r="I27" s="12">
        <v>78.78</v>
      </c>
      <c r="J27" s="12">
        <f t="shared" si="1"/>
        <v>76.16733333333333</v>
      </c>
    </row>
    <row r="28" spans="1:10" s="2" customFormat="1" ht="25.5" customHeight="1">
      <c r="A28" s="8">
        <v>26</v>
      </c>
      <c r="B28" s="8" t="s">
        <v>82</v>
      </c>
      <c r="C28" s="8" t="s">
        <v>85</v>
      </c>
      <c r="D28" s="8" t="s">
        <v>86</v>
      </c>
      <c r="E28" s="8">
        <v>99</v>
      </c>
      <c r="F28" s="8">
        <v>103</v>
      </c>
      <c r="G28" s="8">
        <v>202</v>
      </c>
      <c r="H28" s="9">
        <f t="shared" si="0"/>
        <v>47.266666666666666</v>
      </c>
      <c r="I28" s="12">
        <v>84.08</v>
      </c>
      <c r="J28" s="12">
        <f t="shared" si="1"/>
        <v>72.49066666666667</v>
      </c>
    </row>
    <row r="29" spans="1:10" s="2" customFormat="1" ht="25.5" customHeight="1">
      <c r="A29" s="8">
        <v>27</v>
      </c>
      <c r="B29" s="8" t="s">
        <v>87</v>
      </c>
      <c r="C29" s="8" t="s">
        <v>88</v>
      </c>
      <c r="D29" s="8" t="s">
        <v>89</v>
      </c>
      <c r="E29" s="8">
        <v>107.5</v>
      </c>
      <c r="F29" s="8">
        <v>104</v>
      </c>
      <c r="G29" s="8">
        <v>211.5</v>
      </c>
      <c r="H29" s="9">
        <f t="shared" si="0"/>
        <v>49.233333333333334</v>
      </c>
      <c r="I29" s="12">
        <v>84</v>
      </c>
      <c r="J29" s="12">
        <f t="shared" si="1"/>
        <v>74.43333333333334</v>
      </c>
    </row>
    <row r="30" spans="1:10" s="2" customFormat="1" ht="25.5" customHeight="1">
      <c r="A30" s="8">
        <v>28</v>
      </c>
      <c r="B30" s="8" t="s">
        <v>90</v>
      </c>
      <c r="C30" s="8" t="s">
        <v>91</v>
      </c>
      <c r="D30" s="8" t="s">
        <v>92</v>
      </c>
      <c r="E30" s="8">
        <v>105</v>
      </c>
      <c r="F30" s="8">
        <v>99</v>
      </c>
      <c r="G30" s="8">
        <v>204</v>
      </c>
      <c r="H30" s="9">
        <f t="shared" si="0"/>
        <v>47.400000000000006</v>
      </c>
      <c r="I30" s="12">
        <v>81.5</v>
      </c>
      <c r="J30" s="12">
        <f t="shared" si="1"/>
        <v>71.85000000000001</v>
      </c>
    </row>
    <row r="31" spans="1:10" s="2" customFormat="1" ht="25.5" customHeight="1">
      <c r="A31" s="8">
        <v>29</v>
      </c>
      <c r="B31" s="8" t="s">
        <v>93</v>
      </c>
      <c r="C31" s="8" t="s">
        <v>94</v>
      </c>
      <c r="D31" s="8" t="s">
        <v>95</v>
      </c>
      <c r="E31" s="8">
        <v>106.5</v>
      </c>
      <c r="F31" s="8">
        <v>108</v>
      </c>
      <c r="G31" s="8">
        <v>214.5</v>
      </c>
      <c r="H31" s="9">
        <f t="shared" si="0"/>
        <v>50.1</v>
      </c>
      <c r="I31" s="12">
        <v>79.42</v>
      </c>
      <c r="J31" s="12">
        <f t="shared" si="1"/>
        <v>73.926</v>
      </c>
    </row>
    <row r="32" spans="1:10" s="2" customFormat="1" ht="25.5" customHeight="1">
      <c r="A32" s="8">
        <v>30</v>
      </c>
      <c r="B32" s="8" t="s">
        <v>96</v>
      </c>
      <c r="C32" s="8" t="s">
        <v>97</v>
      </c>
      <c r="D32" s="8" t="s">
        <v>98</v>
      </c>
      <c r="E32" s="8">
        <v>95</v>
      </c>
      <c r="F32" s="8">
        <v>108.5</v>
      </c>
      <c r="G32" s="8">
        <v>203.5</v>
      </c>
      <c r="H32" s="9">
        <f t="shared" si="0"/>
        <v>47.93333333333334</v>
      </c>
      <c r="I32" s="12">
        <v>80.44</v>
      </c>
      <c r="J32" s="12">
        <f t="shared" si="1"/>
        <v>72.06533333333334</v>
      </c>
    </row>
    <row r="33" spans="1:10" s="2" customFormat="1" ht="25.5" customHeight="1">
      <c r="A33" s="8">
        <v>31</v>
      </c>
      <c r="B33" s="8" t="s">
        <v>99</v>
      </c>
      <c r="C33" s="8" t="s">
        <v>100</v>
      </c>
      <c r="D33" s="8" t="s">
        <v>101</v>
      </c>
      <c r="E33" s="8">
        <v>116</v>
      </c>
      <c r="F33" s="8">
        <v>105.5</v>
      </c>
      <c r="G33" s="8">
        <v>221.5</v>
      </c>
      <c r="H33" s="9">
        <f t="shared" si="0"/>
        <v>51.33333333333333</v>
      </c>
      <c r="I33" s="12">
        <v>79.64</v>
      </c>
      <c r="J33" s="12">
        <f t="shared" si="1"/>
        <v>75.22533333333332</v>
      </c>
    </row>
    <row r="34" spans="1:10" s="2" customFormat="1" ht="25.5" customHeight="1">
      <c r="A34" s="8">
        <v>32</v>
      </c>
      <c r="B34" s="8" t="s">
        <v>102</v>
      </c>
      <c r="C34" s="8" t="s">
        <v>103</v>
      </c>
      <c r="D34" s="8" t="s">
        <v>104</v>
      </c>
      <c r="E34" s="8">
        <v>71.5</v>
      </c>
      <c r="F34" s="8">
        <v>68</v>
      </c>
      <c r="G34" s="8">
        <v>139.5</v>
      </c>
      <c r="H34" s="9">
        <f t="shared" si="0"/>
        <v>32.43333333333334</v>
      </c>
      <c r="I34" s="12">
        <v>77.06</v>
      </c>
      <c r="J34" s="12">
        <f t="shared" si="1"/>
        <v>55.55133333333333</v>
      </c>
    </row>
    <row r="35" spans="1:10" s="2" customFormat="1" ht="25.5" customHeight="1">
      <c r="A35" s="8">
        <v>33</v>
      </c>
      <c r="B35" s="8" t="s">
        <v>105</v>
      </c>
      <c r="C35" s="8" t="s">
        <v>106</v>
      </c>
      <c r="D35" s="8" t="s">
        <v>107</v>
      </c>
      <c r="E35" s="8">
        <v>104.5</v>
      </c>
      <c r="F35" s="8">
        <v>97</v>
      </c>
      <c r="G35" s="8">
        <v>201.5</v>
      </c>
      <c r="H35" s="9">
        <f t="shared" si="0"/>
        <v>46.76666666666667</v>
      </c>
      <c r="I35" s="12">
        <v>80.06</v>
      </c>
      <c r="J35" s="12">
        <f t="shared" si="1"/>
        <v>70.78466666666668</v>
      </c>
    </row>
    <row r="36" spans="1:10" s="2" customFormat="1" ht="25.5" customHeight="1">
      <c r="A36" s="8">
        <v>34</v>
      </c>
      <c r="B36" s="8" t="s">
        <v>108</v>
      </c>
      <c r="C36" s="8" t="s">
        <v>109</v>
      </c>
      <c r="D36" s="8" t="s">
        <v>110</v>
      </c>
      <c r="E36" s="8">
        <v>107</v>
      </c>
      <c r="F36" s="8">
        <v>115</v>
      </c>
      <c r="G36" s="8">
        <v>222</v>
      </c>
      <c r="H36" s="9">
        <f t="shared" si="0"/>
        <v>52.06666666666667</v>
      </c>
      <c r="I36" s="12">
        <v>82.54</v>
      </c>
      <c r="J36" s="12">
        <f t="shared" si="1"/>
        <v>76.82866666666666</v>
      </c>
    </row>
    <row r="37" spans="1:10" s="2" customFormat="1" ht="25.5" customHeight="1">
      <c r="A37" s="8">
        <v>35</v>
      </c>
      <c r="B37" s="8" t="s">
        <v>111</v>
      </c>
      <c r="C37" s="8" t="s">
        <v>112</v>
      </c>
      <c r="D37" s="8" t="s">
        <v>113</v>
      </c>
      <c r="E37" s="8">
        <v>111</v>
      </c>
      <c r="F37" s="8">
        <v>91.5</v>
      </c>
      <c r="G37" s="8">
        <v>202.5</v>
      </c>
      <c r="H37" s="9">
        <f t="shared" si="0"/>
        <v>46.6</v>
      </c>
      <c r="I37" s="12">
        <v>78.38</v>
      </c>
      <c r="J37" s="12">
        <f t="shared" si="1"/>
        <v>70.114</v>
      </c>
    </row>
    <row r="38" spans="1:10" s="2" customFormat="1" ht="25.5" customHeight="1">
      <c r="A38" s="8">
        <v>36</v>
      </c>
      <c r="B38" s="8" t="s">
        <v>114</v>
      </c>
      <c r="C38" s="8" t="s">
        <v>115</v>
      </c>
      <c r="D38" s="8" t="s">
        <v>116</v>
      </c>
      <c r="E38" s="8">
        <v>116</v>
      </c>
      <c r="F38" s="8">
        <v>105</v>
      </c>
      <c r="G38" s="8">
        <v>221</v>
      </c>
      <c r="H38" s="9">
        <f t="shared" si="0"/>
        <v>51.2</v>
      </c>
      <c r="I38" s="12">
        <v>80.38</v>
      </c>
      <c r="J38" s="12">
        <f t="shared" si="1"/>
        <v>75.314</v>
      </c>
    </row>
    <row r="39" spans="1:10" s="2" customFormat="1" ht="25.5" customHeight="1">
      <c r="A39" s="8">
        <v>37</v>
      </c>
      <c r="B39" s="8" t="s">
        <v>117</v>
      </c>
      <c r="C39" s="8" t="s">
        <v>118</v>
      </c>
      <c r="D39" s="8" t="s">
        <v>119</v>
      </c>
      <c r="E39" s="8">
        <v>91.5</v>
      </c>
      <c r="F39" s="8">
        <v>100</v>
      </c>
      <c r="G39" s="8">
        <v>191.5</v>
      </c>
      <c r="H39" s="9">
        <f>E39/1.5*0.3+F39/1.5*0.4</f>
        <v>44.96666666666667</v>
      </c>
      <c r="I39" s="12">
        <v>75.38</v>
      </c>
      <c r="J39" s="12">
        <f>H39+I39*0.3</f>
        <v>67.58066666666667</v>
      </c>
    </row>
    <row r="40" spans="1:10" s="2" customFormat="1" ht="25.5" customHeight="1">
      <c r="A40" s="8">
        <v>38</v>
      </c>
      <c r="B40" s="8" t="s">
        <v>120</v>
      </c>
      <c r="C40" s="10" t="s">
        <v>121</v>
      </c>
      <c r="D40" s="10" t="s">
        <v>122</v>
      </c>
      <c r="E40" s="8">
        <v>73</v>
      </c>
      <c r="F40" s="8">
        <v>93</v>
      </c>
      <c r="G40" s="8">
        <v>166</v>
      </c>
      <c r="H40" s="9">
        <f>E40/1.5*0.3+F40/1.5*0.4</f>
        <v>39.4</v>
      </c>
      <c r="I40" s="12">
        <v>71.58</v>
      </c>
      <c r="J40" s="12">
        <v>60.874</v>
      </c>
    </row>
    <row r="41" spans="1:10" s="2" customFormat="1" ht="25.5" customHeight="1">
      <c r="A41" s="8">
        <v>39</v>
      </c>
      <c r="B41" s="8" t="s">
        <v>123</v>
      </c>
      <c r="C41" s="8" t="s">
        <v>124</v>
      </c>
      <c r="D41" s="8" t="s">
        <v>125</v>
      </c>
      <c r="E41" s="8">
        <v>82</v>
      </c>
      <c r="F41" s="8">
        <v>102</v>
      </c>
      <c r="G41" s="8">
        <v>184</v>
      </c>
      <c r="H41" s="9">
        <f>E41/1.5*0.3+F41/1.5*0.4</f>
        <v>43.6</v>
      </c>
      <c r="I41" s="12">
        <v>76.36</v>
      </c>
      <c r="J41" s="12">
        <f>H41+I41*0.3</f>
        <v>66.508</v>
      </c>
    </row>
    <row r="42" spans="1:10" s="2" customFormat="1" ht="25.5" customHeight="1">
      <c r="A42" s="8">
        <v>40</v>
      </c>
      <c r="B42" s="8" t="s">
        <v>126</v>
      </c>
      <c r="C42" s="8" t="s">
        <v>127</v>
      </c>
      <c r="D42" s="8" t="s">
        <v>128</v>
      </c>
      <c r="E42" s="8">
        <v>85</v>
      </c>
      <c r="F42" s="8">
        <v>90</v>
      </c>
      <c r="G42" s="8">
        <v>175</v>
      </c>
      <c r="H42" s="9">
        <f>E42/1.5*0.3+F42/1.5*0.4</f>
        <v>41</v>
      </c>
      <c r="I42" s="12">
        <v>77.78</v>
      </c>
      <c r="J42" s="12">
        <f>H42+I42*0.3</f>
        <v>64.334</v>
      </c>
    </row>
    <row r="43" spans="1:10" s="2" customFormat="1" ht="25.5" customHeight="1">
      <c r="A43" s="8">
        <v>41</v>
      </c>
      <c r="B43" s="8" t="s">
        <v>129</v>
      </c>
      <c r="C43" s="8" t="s">
        <v>130</v>
      </c>
      <c r="D43" s="8" t="s">
        <v>131</v>
      </c>
      <c r="E43" s="8">
        <v>108.5</v>
      </c>
      <c r="F43" s="8">
        <v>94</v>
      </c>
      <c r="G43" s="8">
        <v>202.5</v>
      </c>
      <c r="H43" s="9">
        <f>E43/1.5*0.3+F43/1.5*0.4</f>
        <v>46.766666666666666</v>
      </c>
      <c r="I43" s="12">
        <v>78.24</v>
      </c>
      <c r="J43" s="12">
        <f>H43+I43*0.3</f>
        <v>70.23866666666666</v>
      </c>
    </row>
    <row r="44" spans="1:10" s="2" customFormat="1" ht="25.5" customHeight="1">
      <c r="A44" s="8">
        <v>42</v>
      </c>
      <c r="B44" s="8" t="s">
        <v>132</v>
      </c>
      <c r="C44" s="8" t="s">
        <v>133</v>
      </c>
      <c r="D44" s="8" t="s">
        <v>134</v>
      </c>
      <c r="E44" s="8">
        <v>96</v>
      </c>
      <c r="F44" s="8">
        <v>95.5</v>
      </c>
      <c r="G44" s="8">
        <v>191.5</v>
      </c>
      <c r="H44" s="9">
        <f>E44/1.5*0.3+F44/1.5*0.4</f>
        <v>44.66666666666667</v>
      </c>
      <c r="I44" s="12">
        <v>72.96</v>
      </c>
      <c r="J44" s="12">
        <f>H44+I44*0.3</f>
        <v>66.55466666666666</v>
      </c>
    </row>
    <row r="45" spans="1:10" s="2" customFormat="1" ht="25.5" customHeight="1">
      <c r="A45" s="8">
        <v>43</v>
      </c>
      <c r="B45" s="8" t="s">
        <v>135</v>
      </c>
      <c r="C45" s="8" t="s">
        <v>136</v>
      </c>
      <c r="D45" s="8" t="s">
        <v>137</v>
      </c>
      <c r="E45" s="8">
        <v>102</v>
      </c>
      <c r="F45" s="8">
        <v>86</v>
      </c>
      <c r="G45" s="8">
        <v>188</v>
      </c>
      <c r="H45" s="9">
        <f>E45/1.5*0.3+F45/1.5*0.4</f>
        <v>43.333333333333336</v>
      </c>
      <c r="I45" s="12">
        <v>76.6</v>
      </c>
      <c r="J45" s="12">
        <f>H45+I45*0.3</f>
        <v>66.31333333333333</v>
      </c>
    </row>
    <row r="46" spans="1:10" s="2" customFormat="1" ht="25.5" customHeight="1">
      <c r="A46" s="8">
        <v>44</v>
      </c>
      <c r="B46" s="8" t="s">
        <v>138</v>
      </c>
      <c r="C46" s="8" t="s">
        <v>139</v>
      </c>
      <c r="D46" s="8" t="s">
        <v>140</v>
      </c>
      <c r="E46" s="8">
        <v>103.5</v>
      </c>
      <c r="F46" s="8">
        <v>90.5</v>
      </c>
      <c r="G46" s="8">
        <v>194</v>
      </c>
      <c r="H46" s="9">
        <f>E46/1.5*0.3+F46/1.5*0.4</f>
        <v>44.833333333333336</v>
      </c>
      <c r="I46" s="12">
        <v>79.62</v>
      </c>
      <c r="J46" s="12">
        <f>H46+I46*0.3</f>
        <v>68.71933333333334</v>
      </c>
    </row>
    <row r="47" spans="1:10" s="2" customFormat="1" ht="25.5" customHeight="1">
      <c r="A47" s="8">
        <v>45</v>
      </c>
      <c r="B47" s="8" t="s">
        <v>141</v>
      </c>
      <c r="C47" s="8" t="s">
        <v>142</v>
      </c>
      <c r="D47" s="8" t="s">
        <v>143</v>
      </c>
      <c r="E47" s="8">
        <v>113</v>
      </c>
      <c r="F47" s="8">
        <v>100</v>
      </c>
      <c r="G47" s="8">
        <v>213</v>
      </c>
      <c r="H47" s="9">
        <f>E47/1.5*0.3+F47/1.5*0.4</f>
        <v>49.266666666666666</v>
      </c>
      <c r="I47" s="12">
        <v>78.86</v>
      </c>
      <c r="J47" s="12">
        <f>H47+I47*0.3</f>
        <v>72.92466666666667</v>
      </c>
    </row>
    <row r="48" spans="1:10" s="2" customFormat="1" ht="25.5" customHeight="1">
      <c r="A48" s="8">
        <v>46</v>
      </c>
      <c r="B48" s="8" t="s">
        <v>144</v>
      </c>
      <c r="C48" s="8" t="s">
        <v>145</v>
      </c>
      <c r="D48" s="8" t="s">
        <v>146</v>
      </c>
      <c r="E48" s="8">
        <v>95.5</v>
      </c>
      <c r="F48" s="8">
        <v>100</v>
      </c>
      <c r="G48" s="8">
        <v>195.5</v>
      </c>
      <c r="H48" s="9">
        <f>E48/1.5*0.3+F48/1.5*0.4</f>
        <v>45.766666666666666</v>
      </c>
      <c r="I48" s="12">
        <v>81.26</v>
      </c>
      <c r="J48" s="12">
        <f>H48+I48*0.3</f>
        <v>70.14466666666667</v>
      </c>
    </row>
    <row r="49" spans="1:10" s="2" customFormat="1" ht="25.5" customHeight="1">
      <c r="A49" s="8">
        <v>47</v>
      </c>
      <c r="B49" s="8" t="s">
        <v>144</v>
      </c>
      <c r="C49" s="8" t="s">
        <v>147</v>
      </c>
      <c r="D49" s="8" t="s">
        <v>148</v>
      </c>
      <c r="E49" s="8">
        <v>104</v>
      </c>
      <c r="F49" s="8">
        <v>93</v>
      </c>
      <c r="G49" s="8">
        <v>197</v>
      </c>
      <c r="H49" s="9">
        <f>E49/1.5*0.3+F49/1.5*0.4</f>
        <v>45.599999999999994</v>
      </c>
      <c r="I49" s="12">
        <v>81.04</v>
      </c>
      <c r="J49" s="12">
        <f>H49+I49*0.3</f>
        <v>69.91199999999999</v>
      </c>
    </row>
    <row r="50" spans="1:10" s="2" customFormat="1" ht="25.5" customHeight="1">
      <c r="A50" s="8">
        <v>48</v>
      </c>
      <c r="B50" s="8" t="s">
        <v>149</v>
      </c>
      <c r="C50" s="8" t="s">
        <v>150</v>
      </c>
      <c r="D50" s="8" t="s">
        <v>151</v>
      </c>
      <c r="E50" s="8">
        <v>114.5</v>
      </c>
      <c r="F50" s="8">
        <v>89.5</v>
      </c>
      <c r="G50" s="8">
        <v>204</v>
      </c>
      <c r="H50" s="9">
        <f>E50/1.5*0.3+F50/1.5*0.4</f>
        <v>46.766666666666666</v>
      </c>
      <c r="I50" s="12">
        <v>79.84</v>
      </c>
      <c r="J50" s="12">
        <f>H50+I50*0.3</f>
        <v>70.71866666666666</v>
      </c>
    </row>
    <row r="51" spans="1:10" s="2" customFormat="1" ht="25.5" customHeight="1">
      <c r="A51" s="8">
        <v>49</v>
      </c>
      <c r="B51" s="8" t="s">
        <v>152</v>
      </c>
      <c r="C51" s="8" t="s">
        <v>153</v>
      </c>
      <c r="D51" s="8" t="s">
        <v>154</v>
      </c>
      <c r="E51" s="8">
        <v>102.5</v>
      </c>
      <c r="F51" s="8">
        <v>108.5</v>
      </c>
      <c r="G51" s="8">
        <v>211</v>
      </c>
      <c r="H51" s="9">
        <f>E51/1.5*0.3+F51/1.5*0.4</f>
        <v>49.43333333333333</v>
      </c>
      <c r="I51" s="12">
        <v>78.82</v>
      </c>
      <c r="J51" s="12">
        <f>H51+I51*0.3</f>
        <v>73.07933333333332</v>
      </c>
    </row>
    <row r="52" spans="1:10" s="2" customFormat="1" ht="25.5" customHeight="1">
      <c r="A52" s="8">
        <v>50</v>
      </c>
      <c r="B52" s="8" t="s">
        <v>155</v>
      </c>
      <c r="C52" s="8" t="s">
        <v>156</v>
      </c>
      <c r="D52" s="8" t="s">
        <v>157</v>
      </c>
      <c r="E52" s="8">
        <v>105.5</v>
      </c>
      <c r="F52" s="8">
        <v>94.5</v>
      </c>
      <c r="G52" s="8">
        <v>200</v>
      </c>
      <c r="H52" s="9">
        <f>E52/1.5*0.3+F52/1.5*0.4</f>
        <v>46.3</v>
      </c>
      <c r="I52" s="12">
        <v>79.74</v>
      </c>
      <c r="J52" s="12">
        <f>H52+I52*0.3</f>
        <v>70.222</v>
      </c>
    </row>
    <row r="53" spans="1:10" s="2" customFormat="1" ht="25.5" customHeight="1">
      <c r="A53" s="8">
        <v>51</v>
      </c>
      <c r="B53" s="8" t="s">
        <v>158</v>
      </c>
      <c r="C53" s="8" t="s">
        <v>159</v>
      </c>
      <c r="D53" s="8" t="s">
        <v>160</v>
      </c>
      <c r="E53" s="8">
        <v>122.5</v>
      </c>
      <c r="F53" s="8">
        <v>94.5</v>
      </c>
      <c r="G53" s="8">
        <v>217</v>
      </c>
      <c r="H53" s="9">
        <f>E53/1.5*0.3+F53/1.5*0.4</f>
        <v>49.7</v>
      </c>
      <c r="I53" s="12">
        <v>81.28</v>
      </c>
      <c r="J53" s="12">
        <f>H53+I53*0.3</f>
        <v>74.084</v>
      </c>
    </row>
    <row r="54" spans="1:10" s="2" customFormat="1" ht="25.5" customHeight="1">
      <c r="A54" s="8">
        <v>52</v>
      </c>
      <c r="B54" s="8" t="s">
        <v>161</v>
      </c>
      <c r="C54" s="8" t="s">
        <v>162</v>
      </c>
      <c r="D54" s="8" t="s">
        <v>163</v>
      </c>
      <c r="E54" s="8">
        <v>101.5</v>
      </c>
      <c r="F54" s="8">
        <v>77.7</v>
      </c>
      <c r="G54" s="8">
        <v>179.2</v>
      </c>
      <c r="H54" s="9">
        <f>E54/1.5*0.3+F54/1.5*0.4</f>
        <v>41.02</v>
      </c>
      <c r="I54" s="12">
        <v>77.9</v>
      </c>
      <c r="J54" s="12">
        <f>H54+I54*0.3</f>
        <v>64.39</v>
      </c>
    </row>
    <row r="55" spans="1:10" s="2" customFormat="1" ht="25.5" customHeight="1">
      <c r="A55" s="8">
        <v>53</v>
      </c>
      <c r="B55" s="8" t="s">
        <v>161</v>
      </c>
      <c r="C55" s="8" t="s">
        <v>164</v>
      </c>
      <c r="D55" s="8" t="s">
        <v>165</v>
      </c>
      <c r="E55" s="8">
        <v>86</v>
      </c>
      <c r="F55" s="8">
        <v>85.1</v>
      </c>
      <c r="G55" s="8">
        <v>171.1</v>
      </c>
      <c r="H55" s="9">
        <f>E55/1.5*0.3+F55/1.5*0.4</f>
        <v>39.89333333333333</v>
      </c>
      <c r="I55" s="12">
        <v>78.22</v>
      </c>
      <c r="J55" s="12">
        <f>H55+I55*0.3</f>
        <v>63.359333333333325</v>
      </c>
    </row>
    <row r="56" spans="1:10" s="2" customFormat="1" ht="25.5" customHeight="1">
      <c r="A56" s="8">
        <v>54</v>
      </c>
      <c r="B56" s="8" t="s">
        <v>166</v>
      </c>
      <c r="C56" s="8" t="s">
        <v>167</v>
      </c>
      <c r="D56" s="8" t="s">
        <v>168</v>
      </c>
      <c r="E56" s="8">
        <v>112</v>
      </c>
      <c r="F56" s="8">
        <v>68.2</v>
      </c>
      <c r="G56" s="8">
        <v>180.2</v>
      </c>
      <c r="H56" s="9">
        <f>E56/1.5*0.3+F56/1.5*0.4</f>
        <v>40.58666666666667</v>
      </c>
      <c r="I56" s="12">
        <v>74.18</v>
      </c>
      <c r="J56" s="12">
        <f>H56+I56*0.3</f>
        <v>62.84066666666668</v>
      </c>
    </row>
    <row r="57" spans="1:10" s="2" customFormat="1" ht="25.5" customHeight="1">
      <c r="A57" s="8">
        <v>55</v>
      </c>
      <c r="B57" s="8" t="s">
        <v>169</v>
      </c>
      <c r="C57" s="8" t="s">
        <v>170</v>
      </c>
      <c r="D57" s="8" t="s">
        <v>171</v>
      </c>
      <c r="E57" s="8">
        <v>104</v>
      </c>
      <c r="F57" s="8">
        <v>93.5</v>
      </c>
      <c r="G57" s="8">
        <v>197.5</v>
      </c>
      <c r="H57" s="9">
        <f>E57/1.5*0.3+F57/1.5*0.4</f>
        <v>45.733333333333334</v>
      </c>
      <c r="I57" s="12">
        <v>78.94</v>
      </c>
      <c r="J57" s="12">
        <f>H57+I57*0.3</f>
        <v>69.41533333333334</v>
      </c>
    </row>
    <row r="58" spans="1:10" s="2" customFormat="1" ht="25.5" customHeight="1">
      <c r="A58" s="8">
        <v>56</v>
      </c>
      <c r="B58" s="8" t="s">
        <v>172</v>
      </c>
      <c r="C58" s="8" t="s">
        <v>173</v>
      </c>
      <c r="D58" s="8" t="s">
        <v>174</v>
      </c>
      <c r="E58" s="8">
        <v>103</v>
      </c>
      <c r="F58" s="8">
        <v>105.5</v>
      </c>
      <c r="G58" s="8">
        <v>208.5</v>
      </c>
      <c r="H58" s="9">
        <f>E58/1.5*0.3+F58/1.5*0.4</f>
        <v>48.733333333333334</v>
      </c>
      <c r="I58" s="12">
        <v>75.3</v>
      </c>
      <c r="J58" s="12">
        <f>H58+I58*0.3</f>
        <v>71.32333333333334</v>
      </c>
    </row>
    <row r="59" spans="1:10" s="2" customFormat="1" ht="25.5" customHeight="1">
      <c r="A59" s="8">
        <v>57</v>
      </c>
      <c r="B59" s="8" t="s">
        <v>175</v>
      </c>
      <c r="C59" s="8" t="s">
        <v>176</v>
      </c>
      <c r="D59" s="8" t="s">
        <v>177</v>
      </c>
      <c r="E59" s="8">
        <v>113.5</v>
      </c>
      <c r="F59" s="8">
        <v>102.5</v>
      </c>
      <c r="G59" s="8">
        <v>216</v>
      </c>
      <c r="H59" s="9">
        <f>E59/1.5*0.3+F59/1.5*0.4</f>
        <v>50.03333333333333</v>
      </c>
      <c r="I59" s="12">
        <v>78.92</v>
      </c>
      <c r="J59" s="12">
        <f>H59+I59*0.3</f>
        <v>73.70933333333333</v>
      </c>
    </row>
    <row r="60" spans="1:10" s="2" customFormat="1" ht="25.5" customHeight="1">
      <c r="A60" s="8">
        <v>58</v>
      </c>
      <c r="B60" s="8" t="s">
        <v>178</v>
      </c>
      <c r="C60" s="8" t="s">
        <v>179</v>
      </c>
      <c r="D60" s="8" t="s">
        <v>180</v>
      </c>
      <c r="E60" s="8">
        <v>103</v>
      </c>
      <c r="F60" s="8">
        <v>100</v>
      </c>
      <c r="G60" s="8">
        <v>203</v>
      </c>
      <c r="H60" s="9">
        <f>E60/1.5*0.3+F60/1.5*0.4</f>
        <v>47.26666666666667</v>
      </c>
      <c r="I60" s="12">
        <v>79.04</v>
      </c>
      <c r="J60" s="12">
        <f>H60+I60*0.3</f>
        <v>70.97866666666667</v>
      </c>
    </row>
    <row r="61" spans="1:10" s="2" customFormat="1" ht="25.5" customHeight="1">
      <c r="A61" s="8">
        <v>59</v>
      </c>
      <c r="B61" s="8" t="s">
        <v>181</v>
      </c>
      <c r="C61" s="8" t="s">
        <v>182</v>
      </c>
      <c r="D61" s="8" t="s">
        <v>183</v>
      </c>
      <c r="E61" s="8">
        <v>114.5</v>
      </c>
      <c r="F61" s="8">
        <v>101.5</v>
      </c>
      <c r="G61" s="8">
        <v>216</v>
      </c>
      <c r="H61" s="9">
        <f>E61/1.5*0.3+F61/1.5*0.4</f>
        <v>49.96666666666667</v>
      </c>
      <c r="I61" s="12">
        <v>79.52</v>
      </c>
      <c r="J61" s="12">
        <f>H61+I61*0.3</f>
        <v>73.82266666666666</v>
      </c>
    </row>
    <row r="62" spans="1:10" s="2" customFormat="1" ht="25.5" customHeight="1">
      <c r="A62" s="8">
        <v>60</v>
      </c>
      <c r="B62" s="8" t="s">
        <v>184</v>
      </c>
      <c r="C62" s="8" t="s">
        <v>185</v>
      </c>
      <c r="D62" s="8" t="s">
        <v>186</v>
      </c>
      <c r="E62" s="8">
        <v>92</v>
      </c>
      <c r="F62" s="8">
        <v>102</v>
      </c>
      <c r="G62" s="8">
        <v>194</v>
      </c>
      <c r="H62" s="9">
        <f>E62/1.5*0.3+F62/1.5*0.4</f>
        <v>45.6</v>
      </c>
      <c r="I62" s="12">
        <v>79</v>
      </c>
      <c r="J62" s="12">
        <f>H62+I62*0.3</f>
        <v>69.3</v>
      </c>
    </row>
    <row r="63" spans="1:10" s="2" customFormat="1" ht="25.5" customHeight="1">
      <c r="A63" s="8">
        <v>61</v>
      </c>
      <c r="B63" s="8" t="s">
        <v>187</v>
      </c>
      <c r="C63" s="8" t="s">
        <v>188</v>
      </c>
      <c r="D63" s="8" t="s">
        <v>189</v>
      </c>
      <c r="E63" s="8">
        <v>98.5</v>
      </c>
      <c r="F63" s="8">
        <v>110.5</v>
      </c>
      <c r="G63" s="8">
        <v>209</v>
      </c>
      <c r="H63" s="9">
        <f>E63/1.5*0.3+F63/1.5*0.4</f>
        <v>49.16666666666667</v>
      </c>
      <c r="I63" s="12">
        <v>78.64</v>
      </c>
      <c r="J63" s="12">
        <f>H63+I63*0.3</f>
        <v>72.75866666666667</v>
      </c>
    </row>
    <row r="64" spans="1:10" s="2" customFormat="1" ht="25.5" customHeight="1">
      <c r="A64" s="8">
        <v>62</v>
      </c>
      <c r="B64" s="8" t="s">
        <v>190</v>
      </c>
      <c r="C64" s="8" t="s">
        <v>191</v>
      </c>
      <c r="D64" s="8" t="s">
        <v>192</v>
      </c>
      <c r="E64" s="8">
        <v>69</v>
      </c>
      <c r="F64" s="8">
        <v>91</v>
      </c>
      <c r="G64" s="8">
        <v>160</v>
      </c>
      <c r="H64" s="9">
        <f>E64/1.5*0.3+F64/1.5*0.4</f>
        <v>38.06666666666666</v>
      </c>
      <c r="I64" s="12">
        <v>77.76</v>
      </c>
      <c r="J64" s="12">
        <f>H64+I64*0.3</f>
        <v>61.394666666666666</v>
      </c>
    </row>
    <row r="65" spans="1:10" s="2" customFormat="1" ht="25.5" customHeight="1">
      <c r="A65" s="8">
        <v>63</v>
      </c>
      <c r="B65" s="8" t="s">
        <v>193</v>
      </c>
      <c r="C65" s="8" t="s">
        <v>194</v>
      </c>
      <c r="D65" s="8" t="s">
        <v>195</v>
      </c>
      <c r="E65" s="8">
        <v>107.5</v>
      </c>
      <c r="F65" s="8">
        <v>110.5</v>
      </c>
      <c r="G65" s="8">
        <v>218</v>
      </c>
      <c r="H65" s="9">
        <f>E65/1.5*0.3+F65/1.5*0.4</f>
        <v>50.96666666666667</v>
      </c>
      <c r="I65" s="12">
        <v>79.58</v>
      </c>
      <c r="J65" s="12">
        <f>H65+I65*0.3</f>
        <v>74.84066666666666</v>
      </c>
    </row>
    <row r="66" spans="1:10" s="2" customFormat="1" ht="25.5" customHeight="1">
      <c r="A66" s="8">
        <v>64</v>
      </c>
      <c r="B66" s="8" t="s">
        <v>196</v>
      </c>
      <c r="C66" s="8" t="s">
        <v>197</v>
      </c>
      <c r="D66" s="8" t="s">
        <v>198</v>
      </c>
      <c r="E66" s="8">
        <v>118</v>
      </c>
      <c r="F66" s="8">
        <v>100</v>
      </c>
      <c r="G66" s="8">
        <v>218</v>
      </c>
      <c r="H66" s="9">
        <f aca="true" t="shared" si="2" ref="H66:H73">E66/1.5*0.3+F66/1.5*0.4</f>
        <v>50.26666666666667</v>
      </c>
      <c r="I66" s="12">
        <v>77.14</v>
      </c>
      <c r="J66" s="12">
        <f aca="true" t="shared" si="3" ref="J66:J73">H66+I66*0.3</f>
        <v>73.40866666666668</v>
      </c>
    </row>
    <row r="67" spans="1:10" s="2" customFormat="1" ht="25.5" customHeight="1">
      <c r="A67" s="8">
        <v>65</v>
      </c>
      <c r="B67" s="8" t="s">
        <v>199</v>
      </c>
      <c r="C67" s="8" t="s">
        <v>200</v>
      </c>
      <c r="D67" s="8" t="s">
        <v>201</v>
      </c>
      <c r="E67" s="8">
        <v>87</v>
      </c>
      <c r="F67" s="8">
        <v>92</v>
      </c>
      <c r="G67" s="8">
        <v>179</v>
      </c>
      <c r="H67" s="9">
        <f t="shared" si="2"/>
        <v>41.93333333333334</v>
      </c>
      <c r="I67" s="12">
        <v>80.68</v>
      </c>
      <c r="J67" s="12">
        <f t="shared" si="3"/>
        <v>66.13733333333334</v>
      </c>
    </row>
    <row r="68" spans="1:10" s="2" customFormat="1" ht="25.5" customHeight="1">
      <c r="A68" s="8">
        <v>66</v>
      </c>
      <c r="B68" s="8" t="s">
        <v>202</v>
      </c>
      <c r="C68" s="8" t="s">
        <v>203</v>
      </c>
      <c r="D68" s="8" t="s">
        <v>204</v>
      </c>
      <c r="E68" s="8">
        <v>73</v>
      </c>
      <c r="F68" s="8">
        <v>92.5</v>
      </c>
      <c r="G68" s="8">
        <v>165.5</v>
      </c>
      <c r="H68" s="9">
        <f t="shared" si="2"/>
        <v>39.266666666666666</v>
      </c>
      <c r="I68" s="12">
        <v>77.08</v>
      </c>
      <c r="J68" s="12">
        <f t="shared" si="3"/>
        <v>62.39066666666666</v>
      </c>
    </row>
    <row r="69" spans="1:10" s="2" customFormat="1" ht="25.5" customHeight="1">
      <c r="A69" s="8">
        <v>67</v>
      </c>
      <c r="B69" s="8" t="s">
        <v>205</v>
      </c>
      <c r="C69" s="8" t="s">
        <v>206</v>
      </c>
      <c r="D69" s="8" t="s">
        <v>207</v>
      </c>
      <c r="E69" s="8">
        <v>107</v>
      </c>
      <c r="F69" s="8">
        <v>110.5</v>
      </c>
      <c r="G69" s="8">
        <v>217.5</v>
      </c>
      <c r="H69" s="9">
        <f t="shared" si="2"/>
        <v>50.86666666666667</v>
      </c>
      <c r="I69" s="12">
        <v>77.12</v>
      </c>
      <c r="J69" s="12">
        <f t="shared" si="3"/>
        <v>74.00266666666667</v>
      </c>
    </row>
    <row r="70" spans="1:10" s="2" customFormat="1" ht="25.5" customHeight="1">
      <c r="A70" s="8">
        <v>68</v>
      </c>
      <c r="B70" s="8" t="s">
        <v>208</v>
      </c>
      <c r="C70" s="8" t="s">
        <v>209</v>
      </c>
      <c r="D70" s="8" t="s">
        <v>210</v>
      </c>
      <c r="E70" s="8">
        <v>97</v>
      </c>
      <c r="F70" s="8">
        <v>99</v>
      </c>
      <c r="G70" s="8">
        <v>196</v>
      </c>
      <c r="H70" s="9">
        <f t="shared" si="2"/>
        <v>45.800000000000004</v>
      </c>
      <c r="I70" s="12">
        <v>73.74</v>
      </c>
      <c r="J70" s="12">
        <f t="shared" si="3"/>
        <v>67.922</v>
      </c>
    </row>
    <row r="71" spans="1:10" s="2" customFormat="1" ht="25.5" customHeight="1">
      <c r="A71" s="8">
        <v>69</v>
      </c>
      <c r="B71" s="8" t="s">
        <v>211</v>
      </c>
      <c r="C71" s="8" t="s">
        <v>212</v>
      </c>
      <c r="D71" s="8" t="s">
        <v>213</v>
      </c>
      <c r="E71" s="8">
        <v>106.5</v>
      </c>
      <c r="F71" s="8">
        <v>106.5</v>
      </c>
      <c r="G71" s="8">
        <v>213</v>
      </c>
      <c r="H71" s="9">
        <f t="shared" si="2"/>
        <v>49.7</v>
      </c>
      <c r="I71" s="12">
        <v>81.46</v>
      </c>
      <c r="J71" s="12">
        <f t="shared" si="3"/>
        <v>74.138</v>
      </c>
    </row>
    <row r="72" spans="1:10" s="2" customFormat="1" ht="25.5" customHeight="1">
      <c r="A72" s="8">
        <v>70</v>
      </c>
      <c r="B72" s="8" t="s">
        <v>214</v>
      </c>
      <c r="C72" s="8" t="s">
        <v>215</v>
      </c>
      <c r="D72" s="8" t="s">
        <v>216</v>
      </c>
      <c r="E72" s="8">
        <v>125</v>
      </c>
      <c r="F72" s="8">
        <v>102</v>
      </c>
      <c r="G72" s="8">
        <v>227</v>
      </c>
      <c r="H72" s="9">
        <f t="shared" si="2"/>
        <v>52.2</v>
      </c>
      <c r="I72" s="12">
        <v>75.76</v>
      </c>
      <c r="J72" s="12">
        <f t="shared" si="3"/>
        <v>74.928</v>
      </c>
    </row>
    <row r="73" spans="1:10" s="2" customFormat="1" ht="25.5" customHeight="1">
      <c r="A73" s="8">
        <v>71</v>
      </c>
      <c r="B73" s="8" t="s">
        <v>214</v>
      </c>
      <c r="C73" s="8" t="s">
        <v>217</v>
      </c>
      <c r="D73" s="8" t="s">
        <v>218</v>
      </c>
      <c r="E73" s="8">
        <v>111.5</v>
      </c>
      <c r="F73" s="8">
        <v>104</v>
      </c>
      <c r="G73" s="8">
        <v>215.5</v>
      </c>
      <c r="H73" s="9">
        <f t="shared" si="2"/>
        <v>50.03333333333333</v>
      </c>
      <c r="I73" s="12">
        <v>82.16</v>
      </c>
      <c r="J73" s="12">
        <f t="shared" si="3"/>
        <v>74.68133333333333</v>
      </c>
    </row>
    <row r="74" spans="1:10" s="2" customFormat="1" ht="25.5" customHeight="1">
      <c r="A74" s="8">
        <v>72</v>
      </c>
      <c r="B74" s="8" t="s">
        <v>219</v>
      </c>
      <c r="C74" s="8" t="s">
        <v>220</v>
      </c>
      <c r="D74" s="8" t="s">
        <v>221</v>
      </c>
      <c r="E74" s="8">
        <v>82.5</v>
      </c>
      <c r="F74" s="8">
        <v>90.5</v>
      </c>
      <c r="G74" s="8">
        <v>173</v>
      </c>
      <c r="H74" s="9">
        <f aca="true" t="shared" si="4" ref="H74:H103">E74/1.5*0.25+F74/1.5*0.25</f>
        <v>28.833333333333336</v>
      </c>
      <c r="I74" s="12">
        <v>82.365</v>
      </c>
      <c r="J74" s="12">
        <v>70.0158333333333</v>
      </c>
    </row>
    <row r="75" spans="1:10" s="2" customFormat="1" ht="25.5" customHeight="1">
      <c r="A75" s="8">
        <v>73</v>
      </c>
      <c r="B75" s="8" t="s">
        <v>219</v>
      </c>
      <c r="C75" s="8" t="s">
        <v>222</v>
      </c>
      <c r="D75" s="8" t="s">
        <v>223</v>
      </c>
      <c r="E75" s="8">
        <v>77</v>
      </c>
      <c r="F75" s="8">
        <v>106.5</v>
      </c>
      <c r="G75" s="8">
        <v>183.5</v>
      </c>
      <c r="H75" s="9">
        <f t="shared" si="4"/>
        <v>30.583333333333336</v>
      </c>
      <c r="I75" s="12">
        <v>77.135</v>
      </c>
      <c r="J75" s="12">
        <v>69.1508333333333</v>
      </c>
    </row>
    <row r="76" spans="1:10" s="2" customFormat="1" ht="25.5" customHeight="1">
      <c r="A76" s="8">
        <v>74</v>
      </c>
      <c r="B76" s="8" t="s">
        <v>224</v>
      </c>
      <c r="C76" s="8" t="s">
        <v>225</v>
      </c>
      <c r="D76" s="8" t="s">
        <v>226</v>
      </c>
      <c r="E76" s="8">
        <v>86</v>
      </c>
      <c r="F76" s="8">
        <v>103</v>
      </c>
      <c r="G76" s="8">
        <v>189</v>
      </c>
      <c r="H76" s="9">
        <f t="shared" si="4"/>
        <v>31.5</v>
      </c>
      <c r="I76" s="12">
        <v>78.305</v>
      </c>
      <c r="J76" s="12">
        <v>70.6525</v>
      </c>
    </row>
    <row r="77" spans="1:10" s="2" customFormat="1" ht="25.5" customHeight="1">
      <c r="A77" s="8">
        <v>75</v>
      </c>
      <c r="B77" s="8" t="s">
        <v>224</v>
      </c>
      <c r="C77" s="8" t="s">
        <v>227</v>
      </c>
      <c r="D77" s="8" t="s">
        <v>228</v>
      </c>
      <c r="E77" s="8">
        <v>88</v>
      </c>
      <c r="F77" s="8">
        <v>92</v>
      </c>
      <c r="G77" s="8">
        <v>180</v>
      </c>
      <c r="H77" s="9">
        <f t="shared" si="4"/>
        <v>30</v>
      </c>
      <c r="I77" s="12">
        <v>80.355</v>
      </c>
      <c r="J77" s="12">
        <v>70.1775</v>
      </c>
    </row>
    <row r="78" spans="1:10" s="2" customFormat="1" ht="25.5" customHeight="1">
      <c r="A78" s="8">
        <v>76</v>
      </c>
      <c r="B78" s="8" t="s">
        <v>224</v>
      </c>
      <c r="C78" s="8" t="s">
        <v>229</v>
      </c>
      <c r="D78" s="8" t="s">
        <v>230</v>
      </c>
      <c r="E78" s="8">
        <v>84</v>
      </c>
      <c r="F78" s="8">
        <v>100</v>
      </c>
      <c r="G78" s="8">
        <v>184</v>
      </c>
      <c r="H78" s="9">
        <f t="shared" si="4"/>
        <v>30.666666666666668</v>
      </c>
      <c r="I78" s="12">
        <v>77.52</v>
      </c>
      <c r="J78" s="12">
        <v>69.4266666666667</v>
      </c>
    </row>
    <row r="79" spans="1:10" s="2" customFormat="1" ht="25.5" customHeight="1">
      <c r="A79" s="8">
        <v>77</v>
      </c>
      <c r="B79" s="8" t="s">
        <v>224</v>
      </c>
      <c r="C79" s="8" t="s">
        <v>231</v>
      </c>
      <c r="D79" s="8" t="s">
        <v>232</v>
      </c>
      <c r="E79" s="8">
        <v>80.5</v>
      </c>
      <c r="F79" s="8">
        <v>97</v>
      </c>
      <c r="G79" s="8">
        <v>177.5</v>
      </c>
      <c r="H79" s="9">
        <f t="shared" si="4"/>
        <v>29.583333333333336</v>
      </c>
      <c r="I79" s="12">
        <v>78.885</v>
      </c>
      <c r="J79" s="12">
        <v>69.0258333333333</v>
      </c>
    </row>
    <row r="80" spans="1:10" s="2" customFormat="1" ht="25.5" customHeight="1">
      <c r="A80" s="8">
        <v>78</v>
      </c>
      <c r="B80" s="8" t="s">
        <v>233</v>
      </c>
      <c r="C80" s="8" t="s">
        <v>234</v>
      </c>
      <c r="D80" s="8" t="s">
        <v>235</v>
      </c>
      <c r="E80" s="8">
        <v>92</v>
      </c>
      <c r="F80" s="8">
        <v>103.5</v>
      </c>
      <c r="G80" s="8">
        <v>195.5</v>
      </c>
      <c r="H80" s="9">
        <f t="shared" si="4"/>
        <v>32.583333333333336</v>
      </c>
      <c r="I80" s="12">
        <v>80.585</v>
      </c>
      <c r="J80" s="12">
        <v>72.8758333333333</v>
      </c>
    </row>
    <row r="81" spans="1:10" s="2" customFormat="1" ht="25.5" customHeight="1">
      <c r="A81" s="8">
        <v>79</v>
      </c>
      <c r="B81" s="8" t="s">
        <v>233</v>
      </c>
      <c r="C81" s="8" t="s">
        <v>236</v>
      </c>
      <c r="D81" s="8" t="s">
        <v>237</v>
      </c>
      <c r="E81" s="8">
        <v>92.5</v>
      </c>
      <c r="F81" s="8">
        <v>91.5</v>
      </c>
      <c r="G81" s="8">
        <v>184</v>
      </c>
      <c r="H81" s="9">
        <f t="shared" si="4"/>
        <v>30.666666666666664</v>
      </c>
      <c r="I81" s="12">
        <v>81.13</v>
      </c>
      <c r="J81" s="12">
        <v>71.2316666666667</v>
      </c>
    </row>
    <row r="82" spans="1:10" s="2" customFormat="1" ht="25.5" customHeight="1">
      <c r="A82" s="8">
        <v>80</v>
      </c>
      <c r="B82" s="8" t="s">
        <v>233</v>
      </c>
      <c r="C82" s="8" t="s">
        <v>238</v>
      </c>
      <c r="D82" s="8" t="s">
        <v>239</v>
      </c>
      <c r="E82" s="8">
        <v>81.5</v>
      </c>
      <c r="F82" s="8">
        <v>103</v>
      </c>
      <c r="G82" s="8">
        <v>184.5</v>
      </c>
      <c r="H82" s="9">
        <f t="shared" si="4"/>
        <v>30.75</v>
      </c>
      <c r="I82" s="12">
        <v>80.515</v>
      </c>
      <c r="J82" s="12">
        <v>71.0075</v>
      </c>
    </row>
    <row r="83" spans="1:10" s="2" customFormat="1" ht="25.5" customHeight="1">
      <c r="A83" s="8">
        <v>81</v>
      </c>
      <c r="B83" s="8" t="s">
        <v>233</v>
      </c>
      <c r="C83" s="8" t="s">
        <v>240</v>
      </c>
      <c r="D83" s="8" t="s">
        <v>241</v>
      </c>
      <c r="E83" s="8">
        <v>94</v>
      </c>
      <c r="F83" s="8">
        <v>98.5</v>
      </c>
      <c r="G83" s="8">
        <v>192.5</v>
      </c>
      <c r="H83" s="9">
        <f t="shared" si="4"/>
        <v>32.083333333333336</v>
      </c>
      <c r="I83" s="12">
        <v>76.085</v>
      </c>
      <c r="J83" s="12">
        <v>70.1258333333333</v>
      </c>
    </row>
    <row r="84" spans="1:10" s="2" customFormat="1" ht="25.5" customHeight="1">
      <c r="A84" s="8">
        <v>82</v>
      </c>
      <c r="B84" s="8" t="s">
        <v>233</v>
      </c>
      <c r="C84" s="8" t="s">
        <v>242</v>
      </c>
      <c r="D84" s="8" t="s">
        <v>243</v>
      </c>
      <c r="E84" s="8">
        <v>98.5</v>
      </c>
      <c r="F84" s="8">
        <v>83.5</v>
      </c>
      <c r="G84" s="8">
        <v>182</v>
      </c>
      <c r="H84" s="9">
        <f t="shared" si="4"/>
        <v>30.333333333333336</v>
      </c>
      <c r="I84" s="12">
        <v>78.83</v>
      </c>
      <c r="J84" s="12">
        <v>69.7483333333333</v>
      </c>
    </row>
    <row r="85" spans="1:10" s="2" customFormat="1" ht="25.5" customHeight="1">
      <c r="A85" s="8">
        <v>83</v>
      </c>
      <c r="B85" s="8" t="s">
        <v>233</v>
      </c>
      <c r="C85" s="8" t="s">
        <v>244</v>
      </c>
      <c r="D85" s="8" t="s">
        <v>245</v>
      </c>
      <c r="E85" s="8">
        <v>90</v>
      </c>
      <c r="F85" s="8">
        <v>98.5</v>
      </c>
      <c r="G85" s="8">
        <v>188.5</v>
      </c>
      <c r="H85" s="9">
        <f t="shared" si="4"/>
        <v>31.416666666666668</v>
      </c>
      <c r="I85" s="12">
        <v>76.625</v>
      </c>
      <c r="J85" s="12">
        <v>69.7291666666667</v>
      </c>
    </row>
    <row r="86" spans="1:10" s="2" customFormat="1" ht="25.5" customHeight="1">
      <c r="A86" s="8">
        <v>84</v>
      </c>
      <c r="B86" s="8" t="s">
        <v>233</v>
      </c>
      <c r="C86" s="8" t="s">
        <v>246</v>
      </c>
      <c r="D86" s="8" t="s">
        <v>247</v>
      </c>
      <c r="E86" s="8">
        <v>91.5</v>
      </c>
      <c r="F86" s="8">
        <v>94.5</v>
      </c>
      <c r="G86" s="8">
        <v>186</v>
      </c>
      <c r="H86" s="9">
        <f t="shared" si="4"/>
        <v>31</v>
      </c>
      <c r="I86" s="12">
        <v>76.37</v>
      </c>
      <c r="J86" s="12">
        <v>69.185</v>
      </c>
    </row>
    <row r="87" spans="1:10" s="2" customFormat="1" ht="25.5" customHeight="1">
      <c r="A87" s="8">
        <v>85</v>
      </c>
      <c r="B87" s="8" t="s">
        <v>233</v>
      </c>
      <c r="C87" s="8" t="s">
        <v>248</v>
      </c>
      <c r="D87" s="8" t="s">
        <v>249</v>
      </c>
      <c r="E87" s="8">
        <v>82</v>
      </c>
      <c r="F87" s="8">
        <v>98</v>
      </c>
      <c r="G87" s="8">
        <v>180</v>
      </c>
      <c r="H87" s="9">
        <f t="shared" si="4"/>
        <v>30</v>
      </c>
      <c r="I87" s="12">
        <v>78.285</v>
      </c>
      <c r="J87" s="12">
        <v>69.1425</v>
      </c>
    </row>
    <row r="88" spans="1:10" s="2" customFormat="1" ht="25.5" customHeight="1">
      <c r="A88" s="8">
        <v>86</v>
      </c>
      <c r="B88" s="8" t="s">
        <v>250</v>
      </c>
      <c r="C88" s="8" t="s">
        <v>251</v>
      </c>
      <c r="D88" s="8" t="s">
        <v>252</v>
      </c>
      <c r="E88" s="8">
        <v>94</v>
      </c>
      <c r="F88" s="8">
        <v>100.5</v>
      </c>
      <c r="G88" s="8">
        <v>194.5</v>
      </c>
      <c r="H88" s="9">
        <f t="shared" si="4"/>
        <v>32.416666666666664</v>
      </c>
      <c r="I88" s="12">
        <v>81.515</v>
      </c>
      <c r="J88" s="12">
        <v>73.1741666666667</v>
      </c>
    </row>
    <row r="89" spans="1:10" s="2" customFormat="1" ht="25.5" customHeight="1">
      <c r="A89" s="8">
        <v>87</v>
      </c>
      <c r="B89" s="8" t="s">
        <v>250</v>
      </c>
      <c r="C89" s="8" t="s">
        <v>253</v>
      </c>
      <c r="D89" s="8" t="s">
        <v>254</v>
      </c>
      <c r="E89" s="8">
        <v>89.5</v>
      </c>
      <c r="F89" s="8">
        <v>97</v>
      </c>
      <c r="G89" s="8">
        <v>186.5</v>
      </c>
      <c r="H89" s="9">
        <f t="shared" si="4"/>
        <v>31.083333333333336</v>
      </c>
      <c r="I89" s="12">
        <v>80.03</v>
      </c>
      <c r="J89" s="12">
        <v>71.0983333333333</v>
      </c>
    </row>
    <row r="90" spans="1:10" s="2" customFormat="1" ht="25.5" customHeight="1">
      <c r="A90" s="8">
        <v>88</v>
      </c>
      <c r="B90" s="8" t="s">
        <v>250</v>
      </c>
      <c r="C90" s="8" t="s">
        <v>255</v>
      </c>
      <c r="D90" s="8" t="s">
        <v>256</v>
      </c>
      <c r="E90" s="8">
        <v>88.5</v>
      </c>
      <c r="F90" s="8">
        <v>103.5</v>
      </c>
      <c r="G90" s="8">
        <v>192</v>
      </c>
      <c r="H90" s="9">
        <f t="shared" si="4"/>
        <v>32</v>
      </c>
      <c r="I90" s="12">
        <v>77.13</v>
      </c>
      <c r="J90" s="12">
        <v>70.565</v>
      </c>
    </row>
    <row r="91" spans="1:10" s="2" customFormat="1" ht="25.5" customHeight="1">
      <c r="A91" s="8">
        <v>89</v>
      </c>
      <c r="B91" s="8" t="s">
        <v>250</v>
      </c>
      <c r="C91" s="8" t="s">
        <v>257</v>
      </c>
      <c r="D91" s="8" t="s">
        <v>258</v>
      </c>
      <c r="E91" s="8">
        <v>87.5</v>
      </c>
      <c r="F91" s="8">
        <v>103</v>
      </c>
      <c r="G91" s="8">
        <v>190.5</v>
      </c>
      <c r="H91" s="9">
        <f t="shared" si="4"/>
        <v>31.75</v>
      </c>
      <c r="I91" s="12">
        <v>77.27</v>
      </c>
      <c r="J91" s="12">
        <v>70.385</v>
      </c>
    </row>
    <row r="92" spans="1:10" s="2" customFormat="1" ht="25.5" customHeight="1">
      <c r="A92" s="8">
        <v>90</v>
      </c>
      <c r="B92" s="8" t="s">
        <v>259</v>
      </c>
      <c r="C92" s="8" t="s">
        <v>260</v>
      </c>
      <c r="D92" s="8" t="s">
        <v>261</v>
      </c>
      <c r="E92" s="8">
        <v>80.5</v>
      </c>
      <c r="F92" s="8">
        <v>104.5</v>
      </c>
      <c r="G92" s="8">
        <v>185</v>
      </c>
      <c r="H92" s="9">
        <f t="shared" si="4"/>
        <v>30.833333333333336</v>
      </c>
      <c r="I92" s="12">
        <v>80.595</v>
      </c>
      <c r="J92" s="12">
        <v>71.1308333333333</v>
      </c>
    </row>
    <row r="93" spans="1:10" s="2" customFormat="1" ht="25.5" customHeight="1">
      <c r="A93" s="8">
        <v>91</v>
      </c>
      <c r="B93" s="8" t="s">
        <v>259</v>
      </c>
      <c r="C93" s="8" t="s">
        <v>262</v>
      </c>
      <c r="D93" s="8" t="s">
        <v>263</v>
      </c>
      <c r="E93" s="8">
        <v>87.5</v>
      </c>
      <c r="F93" s="8">
        <v>88</v>
      </c>
      <c r="G93" s="8">
        <v>175.5</v>
      </c>
      <c r="H93" s="9">
        <f t="shared" si="4"/>
        <v>29.25</v>
      </c>
      <c r="I93" s="12">
        <v>82.305</v>
      </c>
      <c r="J93" s="12">
        <v>70.4025</v>
      </c>
    </row>
    <row r="94" spans="1:10" s="2" customFormat="1" ht="25.5" customHeight="1">
      <c r="A94" s="8">
        <v>92</v>
      </c>
      <c r="B94" s="8" t="s">
        <v>264</v>
      </c>
      <c r="C94" s="8" t="s">
        <v>265</v>
      </c>
      <c r="D94" s="8" t="s">
        <v>266</v>
      </c>
      <c r="E94" s="8">
        <v>95.5</v>
      </c>
      <c r="F94" s="8">
        <v>111</v>
      </c>
      <c r="G94" s="8">
        <v>206.5</v>
      </c>
      <c r="H94" s="9">
        <f t="shared" si="4"/>
        <v>34.416666666666664</v>
      </c>
      <c r="I94" s="12">
        <v>78.325</v>
      </c>
      <c r="J94" s="12">
        <v>73.5791666666667</v>
      </c>
    </row>
    <row r="95" spans="1:10" s="2" customFormat="1" ht="25.5" customHeight="1">
      <c r="A95" s="8">
        <v>93</v>
      </c>
      <c r="B95" s="8" t="s">
        <v>264</v>
      </c>
      <c r="C95" s="8" t="s">
        <v>267</v>
      </c>
      <c r="D95" s="8" t="s">
        <v>268</v>
      </c>
      <c r="E95" s="8">
        <v>88.5</v>
      </c>
      <c r="F95" s="8">
        <v>98</v>
      </c>
      <c r="G95" s="8">
        <v>186.5</v>
      </c>
      <c r="H95" s="9">
        <f t="shared" si="4"/>
        <v>31.083333333333332</v>
      </c>
      <c r="I95" s="12">
        <v>81.295</v>
      </c>
      <c r="J95" s="12">
        <v>71.7308333333333</v>
      </c>
    </row>
    <row r="96" spans="1:10" s="2" customFormat="1" ht="25.5" customHeight="1">
      <c r="A96" s="8">
        <v>94</v>
      </c>
      <c r="B96" s="8" t="s">
        <v>269</v>
      </c>
      <c r="C96" s="8" t="s">
        <v>270</v>
      </c>
      <c r="D96" s="8" t="s">
        <v>271</v>
      </c>
      <c r="E96" s="8">
        <v>74</v>
      </c>
      <c r="F96" s="8">
        <v>90.5</v>
      </c>
      <c r="G96" s="8">
        <v>164.5</v>
      </c>
      <c r="H96" s="9">
        <f t="shared" si="4"/>
        <v>27.416666666666668</v>
      </c>
      <c r="I96" s="12">
        <v>80.045</v>
      </c>
      <c r="J96" s="12">
        <v>67.4391666666667</v>
      </c>
    </row>
    <row r="97" spans="1:10" s="2" customFormat="1" ht="25.5" customHeight="1">
      <c r="A97" s="8">
        <v>95</v>
      </c>
      <c r="B97" s="8" t="s">
        <v>272</v>
      </c>
      <c r="C97" s="8" t="s">
        <v>273</v>
      </c>
      <c r="D97" s="8" t="s">
        <v>274</v>
      </c>
      <c r="E97" s="8">
        <v>81</v>
      </c>
      <c r="F97" s="8">
        <v>82</v>
      </c>
      <c r="G97" s="8">
        <v>163</v>
      </c>
      <c r="H97" s="9">
        <f t="shared" si="4"/>
        <v>27.166666666666664</v>
      </c>
      <c r="I97" s="12">
        <v>83.51</v>
      </c>
      <c r="J97" s="12">
        <v>68.9216666666667</v>
      </c>
    </row>
    <row r="98" spans="1:10" s="2" customFormat="1" ht="25.5" customHeight="1">
      <c r="A98" s="8">
        <v>96</v>
      </c>
      <c r="B98" s="8" t="s">
        <v>272</v>
      </c>
      <c r="C98" s="8" t="s">
        <v>275</v>
      </c>
      <c r="D98" s="8" t="s">
        <v>276</v>
      </c>
      <c r="E98" s="8">
        <v>62.5</v>
      </c>
      <c r="F98" s="8">
        <v>98.5</v>
      </c>
      <c r="G98" s="8">
        <v>161</v>
      </c>
      <c r="H98" s="9">
        <f t="shared" si="4"/>
        <v>26.833333333333336</v>
      </c>
      <c r="I98" s="12">
        <v>81.87</v>
      </c>
      <c r="J98" s="12">
        <v>67.7683333333333</v>
      </c>
    </row>
    <row r="99" spans="1:10" s="2" customFormat="1" ht="25.5" customHeight="1">
      <c r="A99" s="8">
        <v>97</v>
      </c>
      <c r="B99" s="8" t="s">
        <v>277</v>
      </c>
      <c r="C99" s="8" t="s">
        <v>278</v>
      </c>
      <c r="D99" s="8" t="s">
        <v>279</v>
      </c>
      <c r="E99" s="8">
        <v>77</v>
      </c>
      <c r="F99" s="8">
        <v>89.5</v>
      </c>
      <c r="G99" s="8">
        <v>166.5</v>
      </c>
      <c r="H99" s="9">
        <f t="shared" si="4"/>
        <v>27.75</v>
      </c>
      <c r="I99" s="12">
        <v>82.695</v>
      </c>
      <c r="J99" s="12">
        <v>69.0975</v>
      </c>
    </row>
    <row r="100" spans="1:10" s="2" customFormat="1" ht="25.5" customHeight="1">
      <c r="A100" s="8">
        <v>98</v>
      </c>
      <c r="B100" s="8" t="s">
        <v>280</v>
      </c>
      <c r="C100" s="8" t="s">
        <v>281</v>
      </c>
      <c r="D100" s="8" t="s">
        <v>282</v>
      </c>
      <c r="E100" s="8">
        <v>80.5</v>
      </c>
      <c r="F100" s="8">
        <v>88.5</v>
      </c>
      <c r="G100" s="8">
        <v>169</v>
      </c>
      <c r="H100" s="9">
        <f t="shared" si="4"/>
        <v>28.166666666666664</v>
      </c>
      <c r="I100" s="12">
        <v>79.78</v>
      </c>
      <c r="J100" s="12">
        <v>68.0566666666667</v>
      </c>
    </row>
    <row r="101" spans="1:10" s="2" customFormat="1" ht="25.5" customHeight="1">
      <c r="A101" s="8">
        <v>99</v>
      </c>
      <c r="B101" s="8" t="s">
        <v>283</v>
      </c>
      <c r="C101" s="8" t="s">
        <v>284</v>
      </c>
      <c r="D101" s="8" t="s">
        <v>285</v>
      </c>
      <c r="E101" s="8">
        <v>93.5</v>
      </c>
      <c r="F101" s="8">
        <v>101.5</v>
      </c>
      <c r="G101" s="8">
        <v>195</v>
      </c>
      <c r="H101" s="9">
        <f t="shared" si="4"/>
        <v>32.5</v>
      </c>
      <c r="I101" s="12">
        <v>83.275</v>
      </c>
      <c r="J101" s="12">
        <v>74.1375</v>
      </c>
    </row>
    <row r="102" spans="1:10" s="2" customFormat="1" ht="25.5" customHeight="1">
      <c r="A102" s="8">
        <v>100</v>
      </c>
      <c r="B102" s="8" t="s">
        <v>283</v>
      </c>
      <c r="C102" s="8" t="s">
        <v>286</v>
      </c>
      <c r="D102" s="8" t="s">
        <v>287</v>
      </c>
      <c r="E102" s="8">
        <v>86.5</v>
      </c>
      <c r="F102" s="8">
        <v>110.5</v>
      </c>
      <c r="G102" s="8">
        <v>197</v>
      </c>
      <c r="H102" s="9">
        <f t="shared" si="4"/>
        <v>32.833333333333336</v>
      </c>
      <c r="I102" s="12">
        <v>77.32</v>
      </c>
      <c r="J102" s="12">
        <v>71.4933333333333</v>
      </c>
    </row>
    <row r="103" spans="1:10" s="2" customFormat="1" ht="25.5" customHeight="1">
      <c r="A103" s="8">
        <v>101</v>
      </c>
      <c r="B103" s="8" t="s">
        <v>288</v>
      </c>
      <c r="C103" s="8" t="s">
        <v>289</v>
      </c>
      <c r="D103" s="8" t="s">
        <v>290</v>
      </c>
      <c r="E103" s="8">
        <v>75</v>
      </c>
      <c r="F103" s="8">
        <v>95.5</v>
      </c>
      <c r="G103" s="8">
        <v>170.5</v>
      </c>
      <c r="H103" s="9">
        <f t="shared" si="4"/>
        <v>28.416666666666664</v>
      </c>
      <c r="I103" s="12">
        <v>77.105</v>
      </c>
      <c r="J103" s="12">
        <v>66.9691666666667</v>
      </c>
    </row>
    <row r="104" spans="1:10" s="2" customFormat="1" ht="25.5" customHeight="1">
      <c r="A104" s="8">
        <v>102</v>
      </c>
      <c r="B104" s="8" t="s">
        <v>291</v>
      </c>
      <c r="C104" s="8" t="s">
        <v>292</v>
      </c>
      <c r="D104" s="8" t="s">
        <v>293</v>
      </c>
      <c r="E104" s="8">
        <v>79.5</v>
      </c>
      <c r="F104" s="8">
        <v>102</v>
      </c>
      <c r="G104" s="8">
        <v>181.5</v>
      </c>
      <c r="H104" s="9">
        <f aca="true" t="shared" si="5" ref="H104:H113">E104/1.5*0.3+F104/1.5*0.4</f>
        <v>43.1</v>
      </c>
      <c r="I104" s="12">
        <v>77.34</v>
      </c>
      <c r="J104" s="12">
        <f aca="true" t="shared" si="6" ref="J104:J113">H104+I104*0.3</f>
        <v>66.302</v>
      </c>
    </row>
    <row r="105" spans="1:10" s="2" customFormat="1" ht="25.5" customHeight="1">
      <c r="A105" s="8">
        <v>103</v>
      </c>
      <c r="B105" s="8" t="s">
        <v>294</v>
      </c>
      <c r="C105" s="8" t="s">
        <v>295</v>
      </c>
      <c r="D105" s="8" t="s">
        <v>296</v>
      </c>
      <c r="E105" s="8">
        <v>98</v>
      </c>
      <c r="F105" s="8">
        <v>106.5</v>
      </c>
      <c r="G105" s="8">
        <v>204.5</v>
      </c>
      <c r="H105" s="9">
        <f t="shared" si="5"/>
        <v>48</v>
      </c>
      <c r="I105" s="12">
        <v>75.98</v>
      </c>
      <c r="J105" s="12">
        <f t="shared" si="6"/>
        <v>70.794</v>
      </c>
    </row>
    <row r="106" spans="1:10" s="2" customFormat="1" ht="25.5" customHeight="1">
      <c r="A106" s="8">
        <v>104</v>
      </c>
      <c r="B106" s="8" t="s">
        <v>297</v>
      </c>
      <c r="C106" s="8" t="s">
        <v>298</v>
      </c>
      <c r="D106" s="8" t="s">
        <v>299</v>
      </c>
      <c r="E106" s="8">
        <v>108.5</v>
      </c>
      <c r="F106" s="8">
        <v>102</v>
      </c>
      <c r="G106" s="8">
        <v>210.5</v>
      </c>
      <c r="H106" s="9">
        <f t="shared" si="5"/>
        <v>48.900000000000006</v>
      </c>
      <c r="I106" s="12">
        <v>76.84</v>
      </c>
      <c r="J106" s="12">
        <f t="shared" si="6"/>
        <v>71.952</v>
      </c>
    </row>
    <row r="107" spans="1:10" s="2" customFormat="1" ht="25.5" customHeight="1">
      <c r="A107" s="8">
        <v>105</v>
      </c>
      <c r="B107" s="8" t="s">
        <v>300</v>
      </c>
      <c r="C107" s="8" t="s">
        <v>301</v>
      </c>
      <c r="D107" s="8" t="s">
        <v>302</v>
      </c>
      <c r="E107" s="8">
        <v>101</v>
      </c>
      <c r="F107" s="8">
        <v>111</v>
      </c>
      <c r="G107" s="8">
        <v>212</v>
      </c>
      <c r="H107" s="9">
        <f t="shared" si="5"/>
        <v>49.8</v>
      </c>
      <c r="I107" s="12">
        <v>78.96</v>
      </c>
      <c r="J107" s="12">
        <f t="shared" si="6"/>
        <v>73.488</v>
      </c>
    </row>
    <row r="108" spans="1:10" s="2" customFormat="1" ht="25.5" customHeight="1">
      <c r="A108" s="8">
        <v>106</v>
      </c>
      <c r="B108" s="8" t="s">
        <v>303</v>
      </c>
      <c r="C108" s="8" t="s">
        <v>304</v>
      </c>
      <c r="D108" s="8" t="s">
        <v>305</v>
      </c>
      <c r="E108" s="8">
        <v>104.5</v>
      </c>
      <c r="F108" s="8">
        <v>111</v>
      </c>
      <c r="G108" s="8">
        <v>215.5</v>
      </c>
      <c r="H108" s="9">
        <f t="shared" si="5"/>
        <v>50.5</v>
      </c>
      <c r="I108" s="12">
        <v>76.12</v>
      </c>
      <c r="J108" s="12">
        <f t="shared" si="6"/>
        <v>73.336</v>
      </c>
    </row>
    <row r="109" spans="1:10" s="2" customFormat="1" ht="25.5" customHeight="1">
      <c r="A109" s="8">
        <v>107</v>
      </c>
      <c r="B109" s="8" t="s">
        <v>306</v>
      </c>
      <c r="C109" s="8" t="s">
        <v>307</v>
      </c>
      <c r="D109" s="8" t="s">
        <v>308</v>
      </c>
      <c r="E109" s="8">
        <v>100</v>
      </c>
      <c r="F109" s="8">
        <v>110</v>
      </c>
      <c r="G109" s="8">
        <v>210</v>
      </c>
      <c r="H109" s="9">
        <f t="shared" si="5"/>
        <v>49.33333333333333</v>
      </c>
      <c r="I109" s="12">
        <v>80.46</v>
      </c>
      <c r="J109" s="12">
        <f t="shared" si="6"/>
        <v>73.47133333333332</v>
      </c>
    </row>
    <row r="110" spans="1:10" s="2" customFormat="1" ht="25.5" customHeight="1">
      <c r="A110" s="8">
        <v>108</v>
      </c>
      <c r="B110" s="8" t="s">
        <v>309</v>
      </c>
      <c r="C110" s="8" t="s">
        <v>310</v>
      </c>
      <c r="D110" s="8" t="s">
        <v>311</v>
      </c>
      <c r="E110" s="8">
        <v>107.5</v>
      </c>
      <c r="F110" s="8">
        <v>108.5</v>
      </c>
      <c r="G110" s="8">
        <v>216</v>
      </c>
      <c r="H110" s="9">
        <f t="shared" si="5"/>
        <v>50.43333333333334</v>
      </c>
      <c r="I110" s="12">
        <v>77.68</v>
      </c>
      <c r="J110" s="12">
        <f t="shared" si="6"/>
        <v>73.73733333333334</v>
      </c>
    </row>
    <row r="111" spans="1:10" s="2" customFormat="1" ht="25.5" customHeight="1">
      <c r="A111" s="8">
        <v>109</v>
      </c>
      <c r="B111" s="8" t="s">
        <v>312</v>
      </c>
      <c r="C111" s="8" t="s">
        <v>313</v>
      </c>
      <c r="D111" s="8" t="s">
        <v>314</v>
      </c>
      <c r="E111" s="8">
        <v>96</v>
      </c>
      <c r="F111" s="8">
        <v>110.5</v>
      </c>
      <c r="G111" s="8">
        <v>206.5</v>
      </c>
      <c r="H111" s="9">
        <f t="shared" si="5"/>
        <v>48.66666666666667</v>
      </c>
      <c r="I111" s="12">
        <v>77.72</v>
      </c>
      <c r="J111" s="12">
        <f t="shared" si="6"/>
        <v>71.98266666666667</v>
      </c>
    </row>
    <row r="112" spans="1:10" s="2" customFormat="1" ht="25.5" customHeight="1">
      <c r="A112" s="8">
        <v>110</v>
      </c>
      <c r="B112" s="8" t="s">
        <v>312</v>
      </c>
      <c r="C112" s="8" t="s">
        <v>315</v>
      </c>
      <c r="D112" s="8" t="s">
        <v>316</v>
      </c>
      <c r="E112" s="8">
        <v>97</v>
      </c>
      <c r="F112" s="8">
        <v>107</v>
      </c>
      <c r="G112" s="8">
        <v>204</v>
      </c>
      <c r="H112" s="9">
        <f t="shared" si="5"/>
        <v>47.93333333333334</v>
      </c>
      <c r="I112" s="12">
        <v>77</v>
      </c>
      <c r="J112" s="12">
        <f t="shared" si="6"/>
        <v>71.03333333333333</v>
      </c>
    </row>
  </sheetData>
  <sheetProtection/>
  <mergeCells count="1">
    <mergeCell ref="A1:J1"/>
  </mergeCells>
  <printOptions/>
  <pageMargins left="0.46805555555555556" right="0.46805555555555556" top="0.7479166666666667" bottom="0.7479166666666667" header="0.3145833333333333" footer="0.3145833333333333"/>
  <pageSetup horizontalDpi="600" verticalDpi="600" orientation="portrait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李小玉</cp:lastModifiedBy>
  <cp:lastPrinted>2021-07-25T07:28:59Z</cp:lastPrinted>
  <dcterms:created xsi:type="dcterms:W3CDTF">2021-06-29T07:13:21Z</dcterms:created>
  <dcterms:modified xsi:type="dcterms:W3CDTF">2023-08-24T08:50:33Z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8C57ABFAF2CA4FAF9A54EED000B6F7B3_13</vt:lpwstr>
  </property>
</Properties>
</file>