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舒城县棠树乡问题清单"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<sst xmlns="http://schemas.openxmlformats.org/spreadsheetml/2006/main" count="259" uniqueCount="139">
  <si>
    <r>
      <rPr>
        <b/>
        <sz val="16"/>
        <rFont val="宋体"/>
        <charset val="134"/>
      </rPr>
      <t>舒城县棠树乡问题清单（得分率</t>
    </r>
    <r>
      <rPr>
        <b/>
        <sz val="16"/>
        <rFont val="Arial"/>
        <charset val="134"/>
      </rPr>
      <t xml:space="preserve"> </t>
    </r>
    <r>
      <rPr>
        <b/>
        <sz val="16"/>
        <rFont val="宋体"/>
        <charset val="134"/>
      </rPr>
      <t>：</t>
    </r>
    <r>
      <rPr>
        <b/>
        <sz val="16"/>
        <rFont val="Arial"/>
        <charset val="134"/>
      </rPr>
      <t>84.04%</t>
    </r>
    <r>
      <rPr>
        <b/>
        <sz val="16"/>
        <rFont val="宋体"/>
        <charset val="134"/>
      </rPr>
      <t>）</t>
    </r>
  </si>
  <si>
    <t>一级指标</t>
  </si>
  <si>
    <t>二级指标</t>
  </si>
  <si>
    <t>三级指标</t>
  </si>
  <si>
    <t>内容要求</t>
  </si>
  <si>
    <t>扣分要素</t>
  </si>
  <si>
    <t>权重</t>
  </si>
  <si>
    <t>问题明细</t>
  </si>
  <si>
    <t>扣分</t>
  </si>
  <si>
    <t>整改情况</t>
  </si>
  <si>
    <t>政策文件</t>
  </si>
  <si>
    <t/>
  </si>
  <si>
    <t>考察点：①文件内容公开的完整性，一文一公开； ②涉及公民、法人、其他组织权利义务文件公布时，注明有效期，并对原已公开且失效的文件标注“已失效”或从网页撤销；③文件公开的实时性、连续性。</t>
  </si>
  <si>
    <t>1、未公开2023年本乡镇政府文件的扣20分，不全的扣2-18分；发现有未及时公开的每件扣2分；发现将请示类文件的上行文全文公开的扣0.5-3分；非本级政府文件，发现1个扣2分；2、发现规范性文件未按照规范格式调整的，例如正文字体不规范、下载版本不规范、标题不完整、无文号、未标注有效性、正文不全、无发文日期、未提供WORD和PDF下载版本、无政策咨询机关、联系电话的每项扣2分；3、规范性文件未配套解读的，每篇扣5分；4、其他文件参照规范性文件适当配套解读，均无解读的扣5分；本项扣完20分为止。</t>
  </si>
  <si>
    <t>规范性文件仅公开情况说明且不及时；
“【其他文件】关于印发《棠树乡安全生产“三个狠抓”专项行动方案》的通知”的元数据成文日期与文件落款日期不一致</t>
  </si>
  <si>
    <t>已整改</t>
  </si>
  <si>
    <t>政府领导</t>
  </si>
  <si>
    <t>领导分工、简历、联系方式、照片等。</t>
  </si>
  <si>
    <t>未公开的扣5分；未逐人公布的扣3分；发现标题中有缺领导单位全称（“***县***乡（镇）)或具体职务的扣0.5分，均缺单位全称或具体职务的各扣1分；发现有的领导缺照片、分工、简历、办公固定电话其中一项的扣0.5分，有2项以上的扣1分，有2位以上领导均发生缺项的扣2-3分；本年度未更新的扣5分。被发现一处领导信息该更新而未更新的，扣5分，被发现领导职务或者分工、固定电话等内容变动而在20个工作日未更新的，扣5分,本项扣完5分为止（每年需更新一次，只保留最新简介，栏目中存在无效信息的，扣1-4分）。</t>
  </si>
  <si>
    <t>多个领导同一联系方式，未备注原因</t>
  </si>
  <si>
    <t>机构职能</t>
  </si>
  <si>
    <t>乡镇（街道）简介</t>
  </si>
  <si>
    <t>乡镇（街道）简介及特色。</t>
  </si>
  <si>
    <t>本年度未公开最新版本的乡镇（街）简介的扣5分；内容包括区行政区域划分、政治经济文化人文情况（每年需更新一次，只保留最新简介，栏目中存在无效信息的，扣1-4分）。</t>
  </si>
  <si>
    <t>/</t>
  </si>
  <si>
    <t>内设机构</t>
  </si>
  <si>
    <t>考察点：①逐机构公布公开；②公开内容包括内设机构名称、主要职责、具体办公地址、 内设机构负责人、在岗人员名单及职务、办公时间、办公电话；③各项有变动时实时更新，并对变动前公布的此类信息从网页撤销。</t>
  </si>
  <si>
    <t>未公开的扣10分；未逐机构公开的扣5分；内设机构公开明显不全的扣0.5-4.5分；发现标题中缺“***县（区）***乡镇”的扣1分，各内设机构标题中均缺的扣5分；内设机构公开的格式中要素（主要职责、内设机构负责人、在岗人员名单及职务、办公地址、办公电话、办公时间）不全每个要素扣1分，部分内设机构全部不全的扣5分（日常巡查中，被发现一处人员信息或电话号码未及时更新造成群众咨询不便的，此栏目本季度不得分）；本年度未更新的扣5分。本项扣完10分为止。</t>
  </si>
  <si>
    <t>基层站所</t>
  </si>
  <si>
    <t>考察点：①基层站所逐一公开；②基层站所名称、主要职责、办公地址、办公时间、联系电话；③站所负责人名单；④各项有变动时实时更新，并对变动前公布的此类信息从网页撤销。</t>
  </si>
  <si>
    <t>未公开的扣10分；未逐站所公开的扣5分；站所公开明显不全的扣1-9分；发现标题中有缺“***县（区）***乡镇”的扣1分，各基层站所标题中均缺的扣5分；所有站所公开的格式中要素（主要职责、负责人名单、 办公地址、办公时间、联系电话）不全的每缺一个要素扣1分,部分基层站所全部不全的扣5分（日常巡查中，被发现一处人员信息或电话号码未及时更新造成群众咨询不便的，此栏目本季度不得分）。 本项扣完10分为止。</t>
  </si>
  <si>
    <t>未区分公开内设机构与基层站所</t>
  </si>
  <si>
    <t>行政村（社区）</t>
  </si>
  <si>
    <t>考察点：①行政村逐一公开；②行政村班子成员名单及职务，办公地址、办公时间、联系电话、村务公开网网址；③行政村情况自然、经济、社会、人文、特色等情况简介；④各项有变动时实时更新，并对变动前公布的此类信息从网页撤销。</t>
  </si>
  <si>
    <t>未公开的扣10分；未逐村公开的扣5分；行政村公开明显不全的扣1-9分；发现标题中有缺“***县（区）***乡镇”的扣1分，各行政村标题中均缺的扣5分；所有的行政村公开要素（班子成员名单及职务、办公地址、办公时间、联系电话、行政村概况）不全的每发现一处，扣1分；本年度未更新的扣5分。本项扣完10分为止。</t>
  </si>
  <si>
    <t>决策公开</t>
  </si>
  <si>
    <t>意见征集</t>
  </si>
  <si>
    <t>考察点：①编制年度规划计划、财政预决算草案、重大财政性资金安排、年度本乡镇确定一事一议项目工程、重大政府投资项目通过发布征求意见稿或座谈会、论证会、评议、公示等方式征求意见情况；②重大事项决策作出前通过座谈会、论证会、评议、公示等方式征求意见的以照片及文字说明为依据，通过网络征求意见的，以网络发布的征求意见稿为依据③规范性与实时更新。</t>
  </si>
  <si>
    <t>未公开通过发布征求意见稿或座谈会、论证会、评议、公示等方式征求意见情况的扣20分，征求意见不规范，包括属于后补的或虽有草案文本但缺意见反馈渠道及时间要求的或虽有意见反映渠道与时间要求但无征求意见稿或草案，均视作未公开征求意见。未向公众征求意见仅仅向本乡镇部门发征求意见函的不得分。 意见征集与反馈不对应的每件扣4分。本项扣完20分为止。 （采用公示、座谈会、网上意见征集的，要在标题前标注：【公示】、【座谈会】、【民主生活会】、【意见征集】等可以区分的明显字样，无前缀或信息混乱的扣2-5分）</t>
  </si>
  <si>
    <t>“【意见征集】关于印发《2023年棠树乡“安全生产月”活动方案》（征求意见稿）”“【意见征集】关于印发《棠树乡2023年农村人居环境整治工作方案》的通知（征求意见稿）”中起草说明不规范非征求意见稿的起草说明信息</t>
  </si>
  <si>
    <t>意见采纳</t>
  </si>
  <si>
    <t>考察点：①公众意见或座谈论证会上与会人员意见的采纳情况公告；②采纳或不予采纳的情况及理由；③规范性。</t>
  </si>
  <si>
    <t>未公开的扣20分，相对于意见征集的主题数量，意见采纳情况公开少于意见征集的主题数量的，按实际公开的比例进行本栏的总分评分，如某单位征集意见活动5件，公开采纳情况3件，那么本栏该单位最高得分为3/5*20=12分。其中有公开标题无具体采纳或不采纳内容的，或表述为“未收集到意见”或表述为“本次收到意见X条，其中采纳c条，未采纳Y条”的概述但缺具体采纳内容或不采纳内容的的，皆为不规范视作未公开。意见反馈与意见征集不对应的，每件扣2分。本项扣完20分为止。</t>
  </si>
  <si>
    <t>“【意见反馈】关于印发《2023年棠树乡“安全生产月”活动方案》（征求意见稿）的意见反馈情况”中意见反馈截止时间与意见征集不对应</t>
  </si>
  <si>
    <t>政策解读</t>
  </si>
  <si>
    <t>丰富政策解读形式，采用政策问答、图片图表、音视频、卡通动漫等方式进行多样式解读；发布本级关于政策文件出台的决策背景和依据、制定意义和总体考虑、研判和起草过程、工作目标、主要任务、创新举措、保障措施等作出的相关解释说明；注重对出台背景、出台目的、重要举措进行解读</t>
  </si>
  <si>
    <t>未公开本乡镇政府发布的涉及公民、法人、其他组织权利义务的文件的配套解读的扣20分，不全的扣2-18分；发现解读缺核心内容的每件扣4分；发现解读中缺其背景、出台目的、重要举措的每件扣2分；解读形式单一，仅有文字解读的，扣2-8分；解读与文件间隔3个工作日的，每件扣2分；解读未注明政策咨询机关，解读人，联系电话的，每件扣2分。</t>
  </si>
  <si>
    <t>“关于印发《2023年棠树乡“安全生产月”活动方案》的解读”“关于印发《棠树乡2023年农村人居环境整治工作方案》的通知的解读”“关于印发《棠树乡安全生产“三个狠抓”专项行动方案》的通知的解读”中研判和起草过程过于简单，存在摘抄原文情况；
2023年仅公开文字解读信息</t>
  </si>
  <si>
    <t>国民经济和社会发展规划</t>
  </si>
  <si>
    <t>归集整理本乡镇涉及到的各项历史规划（计划），发布“十四五”期间中长期发展规划、专项规划、区域规划及经济社会发展年度计划等文本并关联规划的相关解读。</t>
  </si>
  <si>
    <t>未归集整理本乡镇涉及到各类规划（计划）的扣20分；未发布本乡镇中长期发展规划的扣4分；未发布农业、渔业等专项规划或者区域规划的扣4分；未公开本乡镇2023年度国民经济与社会发展计划（或年度经济社会发展工作安排）的扣5分；未对“十四五”期间规划进行解读的扣1-8分。本项扣完20分为止。</t>
  </si>
  <si>
    <t>“舒城县棠树乡2023年国民经济与社会发展计划解读”中描述“2022年全乡经济社会发展主要预期目标”</t>
  </si>
  <si>
    <t>国民经济和社会发展统计信息</t>
  </si>
  <si>
    <t>年度统计信息及年度统计数据分析；月度统计数据；月度季度统计数据分析等。</t>
  </si>
  <si>
    <t>未公开月度统计的扣6分，每缺1个月扣0.5分；未公开季度统计分析的扣2分，每缺一个季度扣0.5分；未公开2022年度统计数据的扣2分。 本项扣完10分为止。</t>
  </si>
  <si>
    <t>建议及时公开2023年12月统计信息、第四季度统计分析信息</t>
  </si>
  <si>
    <t>行政权力</t>
  </si>
  <si>
    <t>权责清单</t>
  </si>
  <si>
    <t>考察点：①经清理确定的本乡镇级政府权力清单和责任清单，标题表述为：“***县***乡（镇）权力清单”、“***县***乡（镇）责任清单”；②本乡镇级政府廉政风险点表，标题表述为：“***县***乡（镇）廉政风险点”；③本乡镇级政府权力运行流程图，一流程图一公开，标题表述为“***县***乡（镇）***权力运行流程图”；④行政审批服务指南；⑤规范性、实时性。</t>
  </si>
  <si>
    <t>未公开经清理确定的乡镇级政府权力清单和责任清单的扣4分，缺责任清单的扣2分，附件公开或公开的表格难以阅读的扣1分；未公开乡镇级政府廉政风险点情况表扣2分，附件公开或公开的表格难以阅读的扣1分；未公开乡镇级政府权力运行流程图扣1分，流程图未逐项作为单条信息公开的的扣0.5分，不全扣0.2-0.8分，附件公开或公开的表格难以阅读的扣0.5分；未公开行政审批服务指南扣2分，不全扣0.4-1.6分，附件公开或公开的表格难以阅读的扣1分；标题不规范的扣1分；本项扣完10分为止。（部分乡镇已经完成“三清单”梳理的，发布三个清单的暂不扣分）</t>
  </si>
  <si>
    <t>公共服务清单</t>
  </si>
  <si>
    <t>考察点：①为民服务总目录清单（或目录总表）；②各项为民服务项目的服务流程及为民服务项目服务指南；③服务指南列明服务项目名称、依据、申请条件、申请材料、收费依据及标准、服务方式、服务期限、注意事项等，标题为“***县区*** 乡（镇）***办理服务指南；④更新至最新，原流程失效的标注为“已失效”或从网页撤下。</t>
  </si>
  <si>
    <t>未公开经清理确定的为民服务总目录清单（或目录总表）的扣2分，包括提供所有服务事项的①名称、②内容、③办理主体、④行使依据、⑤期限、⑥监督渠道等信息附件公开或公开的表格难以阅读的扣1分；未公开为民服务项目的流程图或服务指南的扣4分，流程图明显不全的扣0.5-3.5分 ，附件公开或公开的表格难以阅读的扣1分，标题不规范的每次扣0.5分。本项扣完6分为止。</t>
  </si>
  <si>
    <t>互联网+政务服务</t>
  </si>
  <si>
    <t>按照事项办理类别公开为民服务办事结果，办事结果要素齐全、具体（可链接到安徽政务服务网本地分厅）。</t>
  </si>
  <si>
    <t>未链接到安徽政务服务网本地分厅的扣5分</t>
  </si>
  <si>
    <t>权力运行结果</t>
  </si>
  <si>
    <t>考察点：①按月或季度公开各项行政权力办件结果；②办件结果公开的格式要素（申请人、申请的事项、受理时间、受理单位或人、办件时间、办结单位或人），标题表述为：“***县***乡（镇）2023年  月（季度）权力事项办件结果表”；③规范性、实时性。</t>
  </si>
  <si>
    <t>2023年未公开任何办件结果的扣30分，公开类别明显不全的扣4-28分；公开不全的按比例扣分，每缺一个季度的扣8分；公开的统计表中，公开要素（申请人、申请的事项、受理时间、受理单位或人、办件时间、办结单位或人）不全的属于不规范，每个要素扣4分；标题不规范的每次扣4分；本项扣完30分为止。</t>
  </si>
  <si>
    <t>未及时公开2023年12月权力运行结果</t>
  </si>
  <si>
    <t>债权债务</t>
  </si>
  <si>
    <t>本地区地方政府债务限额、余额、债务率、偿债率以及经济财政状况、债券发行、存续期管理等信息；</t>
  </si>
  <si>
    <t>未发布本地区地方政府债务限额、余额、债务率、偿债率以及经济财政状况、债券发行、存续期管理等信息的扣5分</t>
  </si>
  <si>
    <t>2023年债权债务信息更新不及时</t>
  </si>
  <si>
    <t>财政专项资金</t>
  </si>
  <si>
    <t>财政专项资金清单</t>
  </si>
  <si>
    <t>考察点：①经县区清理确定的2023年发放到本乡镇的各具体专项资金的目录清单；②根据清单所列的专项资金目录对应设置各专项资金公开栏目（二级、三级子目）； ③公开的规范性与实时性。</t>
  </si>
  <si>
    <t>未公开2023年经县区确认的2023年发放到本乡镇的各具体专项资金的目录清单的扣20分，公开的目录明显少于实有民生工程、资金的扣10-20分；公开了目录清单但对应设置的专项资金公开子目不全的，每缺1个扣1分；标题缺乡镇名称的扣2分。</t>
  </si>
  <si>
    <t>管理和使用</t>
  </si>
  <si>
    <t>原有栏目和考核内容不变.未及时更新政策标准的扣2-20分；未及时更新分配结果的扣10-40分（与县区本级更新信息不符的，不得分）。本项扣完60分为止。（各县区统一随机抽查10项，每项6分，）</t>
  </si>
  <si>
    <t>未及时公开2023年度家庭医生签约及智医服务专项资金分配结果、2023年美丽乡村建设资金拨付情况、2023年困难群体法律援助案件补贴情况、12月养老保险补助金额发放情况（仅公开情况说明：暂无/结果正在更新中）；
未及时公开2023年10-12月五保供养资金分配结果</t>
  </si>
  <si>
    <t>应急管理</t>
  </si>
  <si>
    <t>应急预案</t>
  </si>
  <si>
    <t>考察点：①总体预案、事故灾害类预案、社会安全事件类预案、自然灾害类预案和公共卫生事件类预案等；②具体内容的完整性。</t>
  </si>
  <si>
    <t>未公开任何预案扣10分；未公开总预案的扣2分；未公开事故灾害类预案的扣2分，不全扣0.5-1.5分；未公开社会安全事件类预案的扣2分，不全的扣0.5-1.5分；未公开自然灾害类预案的扣2分，不全的扣0.5-1.5分；未公开公共卫生事件预案的扣2分，不全的扣0.5-1.5分。 扣完10分为止。</t>
  </si>
  <si>
    <t>预警信息及应对情况</t>
  </si>
  <si>
    <t>考察点：年度不同方面预警信息的延伸公开即转载；预警信息的延伸公开的实时性；发生自然灾害、事故灾难、公共卫生事件、社会安全事件及安全生产事故后采取的应急处置措施即发布的工作方案或文件，采取的措施等；生自然灾害、事故灾难、公共卫生事件、社会安全事件及安全生产事故后，采取措施后取得的效果或评估报告或工作报告或工作通报等； 应对方面的实时信息报道与舆情引导、应对结果等。</t>
  </si>
  <si>
    <t>2023年以来未转载或主动公开任何预警信息的（气象、地质灾害、防汛抗洪）的每类扣4分；同类中不全的扣0.5-3分，虽有公开但有不及时的酌情扣0.5-1分；未公开应对的工作方案或文件或措施的扣1分；未公开应对后的工作效果通报或总结的扣2分；本项扣完15分为止。非地质灾害地区且有说明的，分值参照气象预警得分率评分。</t>
  </si>
  <si>
    <t>政府工作报告</t>
  </si>
  <si>
    <t>考察点：①乡镇发布经本级人代会审议通过的年度政府工作报告；②内容的完整性、规范性与实时性、连续性。</t>
  </si>
  <si>
    <t>从未公开本乡镇政府工作报告且无说明的的扣8分；未公开本年度本乡镇政府工作报告的扣4分，未公开往年2022.2021、2020、2019、2018、2017、2016、2015、2014年本乡镇政府公开报告的，每缺1个年度扣1分；政府工作报告不是全文公开的每件扣0.5分。本项扣完8分为止。（街道需设置此栏目，发布上年度工作总结和本年工作安排，乡镇未召开人代会可公开年度工作总结）</t>
  </si>
  <si>
    <t>政府会议</t>
  </si>
  <si>
    <t>考察点：①内容的规范性、完整性，载明会议名称、会议时间、地点、与会人员、主持人、研究决定事项等；②公开的规范性与实时性。</t>
  </si>
  <si>
    <t>2023年未公开报道任何会议的扣5分，会议明显不全的扣0.5-4分；所有的会议通报要素（会议名称、时间、地点、与会人员、主持人、会议主要内容）不全的，除会议主要内容扣2分外，其他每缺少一个要素扣0.5分；个别会议不全的扣0.5分，部分不全的扣1-3分。 本项扣完5分为止。</t>
  </si>
  <si>
    <t>年度重点工作任务分解、执行及落实情况</t>
  </si>
  <si>
    <t>责任分解</t>
  </si>
  <si>
    <t>政府工作报告分解; 重大决策、重要政策、政府工作报告、重点改革任务、重大工程项目、规划计划的执行措施、实施步骤、责任分工、监督方式及年度重点工作的阶段性进展或按月（季度）取得的成效、落实情况通报和后续举措等信息。</t>
  </si>
  <si>
    <t>未公开2023年重点工作责任分解方案或文件（或者责任分解表）的扣10分，对需要落实的重点工作与目标任务的责任分解不全或有遗漏的扣1-9分；责任分解方案或责任分解不规范性（是否涵盖工作内容、责任单位或人、完成期限、监督方式等）每缺一项扣2分；本项扣完10分为止。</t>
  </si>
  <si>
    <t>落实情况</t>
  </si>
  <si>
    <t>未公开2023年阶段性进展或者节点通报的扣5分；未公开上半年报告的扣3分，未公开阶段性进展或者节点通报的扣2分；未公开上年度重点工作落实情况总结或通报的扣2分，通报的重点工作有遗漏的扣0.5-1.5分；扣完10分为止。</t>
  </si>
  <si>
    <t>建议公开2023年第四季度重点工作进度情况（已公开情况说明：预计1月发布）</t>
  </si>
  <si>
    <t>建议提案办理</t>
  </si>
  <si>
    <t>人大代表建议和政协委员提案办理工作制度、办理情况年度报告、办理答复。</t>
  </si>
  <si>
    <t>无人大代表建议、政协委员提案办理工作制度的扣2分，每缺一项扣1分；无本年度人大、政协办件分解且无说明的（包含主办、协办）扣2分，每缺少一项扣1分；无年度办理情况报告的扣3分；无办理答复的扣8分，答复不全的扣1-7分。扣完15分为止。本年度无此项工作且有说明的，参照监督保障得分率评分。</t>
  </si>
  <si>
    <t>参照监督保障得分率得分</t>
  </si>
  <si>
    <t>回应关切</t>
  </si>
  <si>
    <t>发布针对涉及群众切身利益、影响社会稳定和突发公共事件的重点事项等信息</t>
  </si>
  <si>
    <t>未发布针对涉及群众切身利益、群众办事服务优化方面的信息的扣15分，发布不全、不及时的扣2-14分。</t>
  </si>
  <si>
    <t>监督保障</t>
  </si>
  <si>
    <t>发布政务公开制度及政务公开工作开展、工作交流整改、专项活动等信息。</t>
  </si>
  <si>
    <t>1、缺政务公开的领导机制与工作协调机制、考评机制文件公开的扣5分；2、未公开本年度统筹政务公开工作或相关会议报道信息的，扣5分；3、未公开本乡镇对各种政务公开测评反馈问题的整改情况的扣5分，不全的扣2-4分，发布整改信息造假的不得分且倒扣20分；4、未公开年度政务公开工作总结扣10分；5、未公开本年度政务公开相关交流稿件（含政务公开典型经验做法或个人心得等内容）的扣5分；6，未公开村务公开检查信息的（图片+文字信息）的扣10分。</t>
  </si>
  <si>
    <t>未公开2023年村务公开检查信息</t>
  </si>
  <si>
    <t>农业农村政策</t>
  </si>
  <si>
    <t>发布与本地区有关的农业农村政策。</t>
  </si>
  <si>
    <t>未公开关于本地区农业发展政策文件与解读的扣5分，不全的扣1-4分；未发布国家关于支持农村发展、乡村振兴方面的政策文件与解读的扣5分，不全的扣1-4分</t>
  </si>
  <si>
    <t>农田水利工程建设运营</t>
  </si>
  <si>
    <t>发布农田水利工程建设运营信息。</t>
  </si>
  <si>
    <t>未公开关于整修田间灌排渠系，改良地产土壤、小型农田水利灌溉工程等为农业生产服务的工作落实信息的扣10分，不全的扣2-8分（无此项职能需说明，参照土地承包经营权流转得分率得分）</t>
  </si>
  <si>
    <t>农村土地承包经营权流转</t>
  </si>
  <si>
    <t>发布本辖区的农村土地承包经营权流转政策，推进情况，具体宗地流转方、流入方、流转用途、流转面积、流转价格、流转金额，实行流转奖励地方的流转奖励结果等信息。</t>
  </si>
  <si>
    <t>未公开2023年流转信息的扣4分（要素不全扣1-3分），季度不全的按比例扣分；未公开2023年流转奖补清单的扣2分（未实行流转奖励的地方需说明，未说明的扣2分）；标题缺乡镇名称的扣1分；泄露公民身份证号、手机电话号码、银行卡号等隐私信息的扣4分。（本年度未发生或者无此项职能需说明，参照监督保障得分率得分）扣完6分为止。</t>
  </si>
  <si>
    <t>宅基地使用情况</t>
  </si>
  <si>
    <t>考察点：①宅基地申请的条件、审批程序；②与宅基地使用相关的税费及标准；③宅基地的申请与审批程序；④宅基地审核使用情况统计表包括使用人姓名、用地面积、耕地或非耕地等；⑤ 规范性与实时更新。</t>
  </si>
  <si>
    <t>①未公开宅基地申请的条件、审批程序扣2分；②未公开与宅基地使用相关的税费及标准扣2分；（前两个信息置顶）2023年未公开宅基地审核使用情况统计表包括使用人姓名、用地面积、耕地或非耕地等扣3分。标题缺乡镇名称的扣3分；不规范的扣0.5-2.5分；泄露公民身份证号、手机电话号码、银行卡号等隐私信息的扣4分。本项扣完10分为止。（本年度未发生或者无此项职能需说明，参照监督保障得分率得分）</t>
  </si>
  <si>
    <t>筹资筹劳</t>
  </si>
  <si>
    <t>发布本辖区的筹资筹劳资金管理办法、筹资筹劳清册、报表等信息。</t>
  </si>
  <si>
    <t>未公开本辖区的筹资筹劳资金管理办法、筹资筹劳清册、报表等信息的扣5分，不全的扣1-4分。</t>
  </si>
  <si>
    <t>美丽乡村</t>
  </si>
  <si>
    <t>发布美丽乡村建设规划、省市县美丽乡村建设示范点；本辖区的美丽乡村建设进展情况等。</t>
  </si>
  <si>
    <t>未公开美丽乡村建设规划的扣2分；未按节点或季度公开建设进度通报的扣4分，不全的扣0.5-3.5分；未发布省、市、县美丽乡村建设示范点名单的扣2分，不全的扣0.5-1.5分。未公开奖补清册的扣2分；本项扣完10分为止。本年度未发生且有说明的，参照监督保障得分率评分。</t>
  </si>
  <si>
    <t>未公开2023年美丽乡村奖补清册</t>
  </si>
  <si>
    <t>政府信息公开指南</t>
  </si>
  <si>
    <t>按照主动公开、依申请公开、不予公开、政府信息公开工作机构、监督保障五个模块；信息公开机构的详细信息；时间规范为工作日；删除原有三需要，增加身份证明；增加收费内容</t>
  </si>
  <si>
    <t>每个内容4分，共计20分</t>
  </si>
  <si>
    <t>政府信息公开制度</t>
  </si>
  <si>
    <t>未按照统一标准进行页面设置和公开的扣10分</t>
  </si>
  <si>
    <t>政府信息公开年报</t>
  </si>
  <si>
    <t>年度发布政府信息公开报告，2022年度年报发布在2023年1月31日前，主要内容包括(总体情况、行政机关主动公开政府信息情况、信息公开申请情况、因政府信息公开工作被申请行政复议、提起行政诉讼情况、政府信息公开工作存在的主要问题及改进情况等。</t>
  </si>
  <si>
    <t>未在1月31日前发布的扣20分，主要内容包括(总体情况、行政机关主动公开政府信息情况、信息公开申请情况、因政府信息公开工作被申请行政复议、提起行政诉讼情况、政府信息公开工作存在的主要问题及改进情况等）每缺一项内容扣4分；年报内容不翔实，数据错误的不高于及格分；未陈述社会评议、责任追究等内容的扣4分；年报抄袭、雷同的，倒扣20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</si>
</sst>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16"/>
      <name val="宋体"/>
      <charset val="134"/>
    </font>
    <font>
      <b/>
      <sz val="12"/>
      <name val="宋体"/>
      <charset val="134"/>
    </font>
    <font>
      <sz val="10"/>
      <name val="宋体"/>
      <charset val="134"/>
    </font>
    <font>
      <sz val="10"/>
      <name val="宋体"/>
      <charset val="134"/>
      <scheme val="minor"/>
    </font>
    <font>
      <b/>
      <sz val="12"/>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pplyFont="1">
      <alignment vertical="center"/>
    </xf>
    <xf numFmtId="0" fontId="0" fillId="0" borderId="0" xfId="0" applyFont="1"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10" fontId="0" fillId="0" borderId="0" xfId="3" applyNumberFormat="1" applyFont="1" applyAlignment="1">
      <alignment vertical="center" wrapText="1"/>
    </xf>
    <xf numFmtId="0" fontId="5" fillId="0" borderId="3" xfId="0" applyFont="1" applyBorder="1" applyAlignment="1">
      <alignment horizontal="center" vertical="center" wrapText="1"/>
    </xf>
    <xf numFmtId="0" fontId="0" fillId="0" borderId="3"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abSelected="1" topLeftCell="A21" workbookViewId="0">
      <selection activeCell="L25" sqref="L25"/>
    </sheetView>
  </sheetViews>
  <sheetFormatPr defaultColWidth="9" defaultRowHeight="13.5"/>
  <cols>
    <col min="1" max="3" width="12.825" style="1" customWidth="1"/>
    <col min="4" max="5" width="46.825" style="1" customWidth="1"/>
    <col min="6" max="6" width="6.825" style="1" customWidth="1"/>
    <col min="7" max="7" width="46.825" style="1" customWidth="1"/>
    <col min="8" max="8" width="6.825" style="1" customWidth="1"/>
    <col min="9" max="9" width="11.5" style="1" customWidth="1"/>
    <col min="10" max="16384" width="9" style="1"/>
  </cols>
  <sheetData>
    <row r="1" ht="20.25" spans="1:1">
      <c r="A1" s="2" t="s">
        <v>0</v>
      </c>
    </row>
    <row r="2" ht="14.25" spans="1:9">
      <c r="A2" s="3" t="s">
        <v>1</v>
      </c>
      <c r="B2" s="3" t="s">
        <v>2</v>
      </c>
      <c r="C2" s="3" t="s">
        <v>3</v>
      </c>
      <c r="D2" s="4" t="s">
        <v>4</v>
      </c>
      <c r="E2" s="4" t="s">
        <v>5</v>
      </c>
      <c r="F2" s="4" t="s">
        <v>6</v>
      </c>
      <c r="G2" s="3" t="s">
        <v>7</v>
      </c>
      <c r="H2" s="5" t="s">
        <v>8</v>
      </c>
      <c r="I2" s="12" t="s">
        <v>9</v>
      </c>
    </row>
    <row r="3" ht="108" spans="1:9">
      <c r="A3" s="6" t="s">
        <v>10</v>
      </c>
      <c r="B3" s="6" t="s">
        <v>11</v>
      </c>
      <c r="C3" s="6" t="s">
        <v>11</v>
      </c>
      <c r="D3" s="7" t="s">
        <v>12</v>
      </c>
      <c r="E3" s="7" t="s">
        <v>13</v>
      </c>
      <c r="F3" s="8">
        <v>20</v>
      </c>
      <c r="G3" s="9" t="s">
        <v>14</v>
      </c>
      <c r="H3" s="10">
        <v>6.8</v>
      </c>
      <c r="I3" s="13" t="s">
        <v>15</v>
      </c>
    </row>
    <row r="4" ht="108" spans="1:9">
      <c r="A4" s="6" t="s">
        <v>16</v>
      </c>
      <c r="B4" s="6" t="s">
        <v>11</v>
      </c>
      <c r="C4" s="6" t="s">
        <v>11</v>
      </c>
      <c r="D4" s="7" t="s">
        <v>17</v>
      </c>
      <c r="E4" s="7" t="s">
        <v>18</v>
      </c>
      <c r="F4" s="8">
        <v>5</v>
      </c>
      <c r="G4" s="9" t="s">
        <v>19</v>
      </c>
      <c r="H4" s="10">
        <v>2.5</v>
      </c>
      <c r="I4" s="13" t="s">
        <v>15</v>
      </c>
    </row>
    <row r="5" ht="36" spans="1:9">
      <c r="A5" s="6" t="s">
        <v>20</v>
      </c>
      <c r="B5" s="6" t="s">
        <v>21</v>
      </c>
      <c r="C5" s="6" t="s">
        <v>11</v>
      </c>
      <c r="D5" s="7" t="s">
        <v>22</v>
      </c>
      <c r="E5" s="7" t="s">
        <v>23</v>
      </c>
      <c r="F5" s="8">
        <v>5</v>
      </c>
      <c r="G5" s="9" t="s">
        <v>24</v>
      </c>
      <c r="H5" s="10">
        <v>0</v>
      </c>
      <c r="I5" s="13" t="s">
        <v>15</v>
      </c>
    </row>
    <row r="6" ht="96" spans="1:9">
      <c r="A6" s="6" t="s">
        <v>20</v>
      </c>
      <c r="B6" s="6" t="s">
        <v>25</v>
      </c>
      <c r="C6" s="6" t="s">
        <v>11</v>
      </c>
      <c r="D6" s="7" t="s">
        <v>26</v>
      </c>
      <c r="E6" s="7" t="s">
        <v>27</v>
      </c>
      <c r="F6" s="8">
        <v>10</v>
      </c>
      <c r="G6" s="9" t="s">
        <v>24</v>
      </c>
      <c r="H6" s="10">
        <v>0</v>
      </c>
      <c r="I6" s="13" t="s">
        <v>15</v>
      </c>
    </row>
    <row r="7" ht="84" spans="1:9">
      <c r="A7" s="6" t="s">
        <v>20</v>
      </c>
      <c r="B7" s="6" t="s">
        <v>28</v>
      </c>
      <c r="C7" s="6" t="s">
        <v>11</v>
      </c>
      <c r="D7" s="7" t="s">
        <v>29</v>
      </c>
      <c r="E7" s="7" t="s">
        <v>30</v>
      </c>
      <c r="F7" s="8">
        <v>10</v>
      </c>
      <c r="G7" s="9" t="s">
        <v>31</v>
      </c>
      <c r="H7" s="10">
        <v>1</v>
      </c>
      <c r="I7" s="13" t="s">
        <v>15</v>
      </c>
    </row>
    <row r="8" ht="72" spans="1:9">
      <c r="A8" s="6" t="s">
        <v>20</v>
      </c>
      <c r="B8" s="6" t="s">
        <v>32</v>
      </c>
      <c r="C8" s="6" t="s">
        <v>11</v>
      </c>
      <c r="D8" s="7" t="s">
        <v>33</v>
      </c>
      <c r="E8" s="7" t="s">
        <v>34</v>
      </c>
      <c r="F8" s="8">
        <v>10</v>
      </c>
      <c r="G8" s="9" t="s">
        <v>24</v>
      </c>
      <c r="H8" s="10">
        <v>0</v>
      </c>
      <c r="I8" s="13" t="s">
        <v>15</v>
      </c>
    </row>
    <row r="9" ht="108" spans="1:9">
      <c r="A9" s="6" t="s">
        <v>35</v>
      </c>
      <c r="B9" s="6" t="s">
        <v>36</v>
      </c>
      <c r="C9" s="6" t="s">
        <v>11</v>
      </c>
      <c r="D9" s="7" t="s">
        <v>37</v>
      </c>
      <c r="E9" s="7" t="s">
        <v>38</v>
      </c>
      <c r="F9" s="8">
        <v>20</v>
      </c>
      <c r="G9" s="9" t="s">
        <v>39</v>
      </c>
      <c r="H9" s="10">
        <v>8</v>
      </c>
      <c r="I9" s="13" t="s">
        <v>15</v>
      </c>
    </row>
    <row r="10" ht="96" spans="1:9">
      <c r="A10" s="6" t="s">
        <v>35</v>
      </c>
      <c r="B10" s="6" t="s">
        <v>40</v>
      </c>
      <c r="C10" s="6" t="s">
        <v>11</v>
      </c>
      <c r="D10" s="7" t="s">
        <v>41</v>
      </c>
      <c r="E10" s="7" t="s">
        <v>42</v>
      </c>
      <c r="F10" s="8">
        <v>20</v>
      </c>
      <c r="G10" s="9" t="s">
        <v>43</v>
      </c>
      <c r="H10" s="10">
        <v>4</v>
      </c>
      <c r="I10" s="13" t="s">
        <v>15</v>
      </c>
    </row>
    <row r="11" ht="72" spans="1:9">
      <c r="A11" s="6" t="s">
        <v>44</v>
      </c>
      <c r="B11" s="6" t="s">
        <v>11</v>
      </c>
      <c r="C11" s="6" t="s">
        <v>11</v>
      </c>
      <c r="D11" s="7" t="s">
        <v>45</v>
      </c>
      <c r="E11" s="7" t="s">
        <v>46</v>
      </c>
      <c r="F11" s="8">
        <v>20</v>
      </c>
      <c r="G11" s="9" t="s">
        <v>47</v>
      </c>
      <c r="H11" s="10">
        <v>14</v>
      </c>
      <c r="I11" s="13" t="s">
        <v>15</v>
      </c>
    </row>
    <row r="12" ht="60" spans="1:9">
      <c r="A12" s="6" t="s">
        <v>48</v>
      </c>
      <c r="B12" s="6" t="s">
        <v>11</v>
      </c>
      <c r="C12" s="6" t="s">
        <v>11</v>
      </c>
      <c r="D12" s="7" t="s">
        <v>49</v>
      </c>
      <c r="E12" s="7" t="s">
        <v>50</v>
      </c>
      <c r="F12" s="8">
        <v>20</v>
      </c>
      <c r="G12" s="9" t="s">
        <v>51</v>
      </c>
      <c r="H12" s="10">
        <v>1</v>
      </c>
      <c r="I12" s="13" t="s">
        <v>15</v>
      </c>
    </row>
    <row r="13" ht="36" spans="1:9">
      <c r="A13" s="6" t="s">
        <v>52</v>
      </c>
      <c r="B13" s="6" t="s">
        <v>11</v>
      </c>
      <c r="C13" s="6" t="s">
        <v>11</v>
      </c>
      <c r="D13" s="7" t="s">
        <v>53</v>
      </c>
      <c r="E13" s="7" t="s">
        <v>54</v>
      </c>
      <c r="F13" s="8">
        <v>10</v>
      </c>
      <c r="G13" s="9" t="s">
        <v>55</v>
      </c>
      <c r="H13" s="10">
        <v>0</v>
      </c>
      <c r="I13" s="13" t="s">
        <v>15</v>
      </c>
    </row>
    <row r="14" ht="120" spans="1:9">
      <c r="A14" s="6" t="s">
        <v>56</v>
      </c>
      <c r="B14" s="6" t="s">
        <v>57</v>
      </c>
      <c r="C14" s="6" t="s">
        <v>11</v>
      </c>
      <c r="D14" s="7" t="s">
        <v>58</v>
      </c>
      <c r="E14" s="7" t="s">
        <v>59</v>
      </c>
      <c r="F14" s="8">
        <v>10</v>
      </c>
      <c r="G14" s="9" t="s">
        <v>24</v>
      </c>
      <c r="H14" s="10">
        <v>0</v>
      </c>
      <c r="I14" s="13" t="s">
        <v>15</v>
      </c>
    </row>
    <row r="15" ht="84" spans="1:9">
      <c r="A15" s="6" t="s">
        <v>56</v>
      </c>
      <c r="B15" s="6" t="s">
        <v>60</v>
      </c>
      <c r="C15" s="6" t="s">
        <v>11</v>
      </c>
      <c r="D15" s="7" t="s">
        <v>61</v>
      </c>
      <c r="E15" s="7" t="s">
        <v>62</v>
      </c>
      <c r="F15" s="8">
        <v>6</v>
      </c>
      <c r="G15" s="9" t="s">
        <v>24</v>
      </c>
      <c r="H15" s="10">
        <v>0</v>
      </c>
      <c r="I15" s="13" t="s">
        <v>15</v>
      </c>
    </row>
    <row r="16" ht="24" spans="1:9">
      <c r="A16" s="6" t="s">
        <v>56</v>
      </c>
      <c r="B16" s="6" t="s">
        <v>63</v>
      </c>
      <c r="C16" s="6" t="s">
        <v>11</v>
      </c>
      <c r="D16" s="7" t="s">
        <v>64</v>
      </c>
      <c r="E16" s="7" t="s">
        <v>65</v>
      </c>
      <c r="F16" s="8">
        <v>5</v>
      </c>
      <c r="G16" s="9" t="s">
        <v>24</v>
      </c>
      <c r="H16" s="10">
        <v>0</v>
      </c>
      <c r="I16" s="13" t="s">
        <v>15</v>
      </c>
    </row>
    <row r="17" ht="60" spans="1:9">
      <c r="A17" s="6" t="s">
        <v>56</v>
      </c>
      <c r="B17" s="6" t="s">
        <v>66</v>
      </c>
      <c r="C17" s="6" t="s">
        <v>11</v>
      </c>
      <c r="D17" s="7" t="s">
        <v>67</v>
      </c>
      <c r="E17" s="7" t="s">
        <v>68</v>
      </c>
      <c r="F17" s="8">
        <v>30</v>
      </c>
      <c r="G17" s="9" t="s">
        <v>69</v>
      </c>
      <c r="H17" s="10">
        <v>3</v>
      </c>
      <c r="I17" s="13" t="s">
        <v>15</v>
      </c>
    </row>
    <row r="18" ht="24" spans="1:9">
      <c r="A18" s="6" t="s">
        <v>70</v>
      </c>
      <c r="B18" s="6" t="s">
        <v>11</v>
      </c>
      <c r="C18" s="6" t="s">
        <v>11</v>
      </c>
      <c r="D18" s="7" t="s">
        <v>71</v>
      </c>
      <c r="E18" s="7" t="s">
        <v>72</v>
      </c>
      <c r="F18" s="8">
        <v>5</v>
      </c>
      <c r="G18" s="9" t="s">
        <v>73</v>
      </c>
      <c r="H18" s="10">
        <v>2.5</v>
      </c>
      <c r="I18" s="13" t="s">
        <v>15</v>
      </c>
    </row>
    <row r="19" ht="48" spans="1:9">
      <c r="A19" s="6" t="s">
        <v>74</v>
      </c>
      <c r="B19" s="6" t="s">
        <v>75</v>
      </c>
      <c r="C19" s="6" t="s">
        <v>11</v>
      </c>
      <c r="D19" s="7" t="s">
        <v>76</v>
      </c>
      <c r="E19" s="7" t="s">
        <v>77</v>
      </c>
      <c r="F19" s="8">
        <v>20</v>
      </c>
      <c r="G19" s="9" t="s">
        <v>24</v>
      </c>
      <c r="H19" s="10">
        <v>0</v>
      </c>
      <c r="I19" s="13" t="s">
        <v>15</v>
      </c>
    </row>
    <row r="20" ht="60" spans="1:9">
      <c r="A20" s="6" t="s">
        <v>74</v>
      </c>
      <c r="B20" s="6" t="s">
        <v>78</v>
      </c>
      <c r="C20" s="6" t="s">
        <v>11</v>
      </c>
      <c r="D20" s="7"/>
      <c r="E20" s="7" t="s">
        <v>79</v>
      </c>
      <c r="F20" s="8">
        <v>60</v>
      </c>
      <c r="G20" s="9" t="s">
        <v>80</v>
      </c>
      <c r="H20" s="10">
        <v>16</v>
      </c>
      <c r="I20" s="13" t="s">
        <v>15</v>
      </c>
    </row>
    <row r="21" ht="60" spans="1:9">
      <c r="A21" s="6" t="s">
        <v>81</v>
      </c>
      <c r="B21" s="6" t="s">
        <v>82</v>
      </c>
      <c r="C21" s="6" t="s">
        <v>11</v>
      </c>
      <c r="D21" s="7" t="s">
        <v>83</v>
      </c>
      <c r="E21" s="7" t="s">
        <v>84</v>
      </c>
      <c r="F21" s="8">
        <v>10</v>
      </c>
      <c r="G21" s="9" t="s">
        <v>24</v>
      </c>
      <c r="H21" s="10">
        <v>0</v>
      </c>
      <c r="I21" s="13" t="s">
        <v>15</v>
      </c>
    </row>
    <row r="22" ht="84" spans="1:9">
      <c r="A22" s="6" t="s">
        <v>81</v>
      </c>
      <c r="B22" s="6" t="s">
        <v>85</v>
      </c>
      <c r="C22" s="6" t="s">
        <v>11</v>
      </c>
      <c r="D22" s="7" t="s">
        <v>86</v>
      </c>
      <c r="E22" s="7" t="s">
        <v>87</v>
      </c>
      <c r="F22" s="8">
        <v>15</v>
      </c>
      <c r="G22" s="9" t="s">
        <v>24</v>
      </c>
      <c r="H22" s="10">
        <v>0</v>
      </c>
      <c r="I22" s="13" t="s">
        <v>15</v>
      </c>
    </row>
    <row r="23" ht="84" spans="1:9">
      <c r="A23" s="6" t="s">
        <v>88</v>
      </c>
      <c r="B23" s="6" t="s">
        <v>11</v>
      </c>
      <c r="C23" s="6" t="s">
        <v>11</v>
      </c>
      <c r="D23" s="7" t="s">
        <v>89</v>
      </c>
      <c r="E23" s="7" t="s">
        <v>90</v>
      </c>
      <c r="F23" s="8">
        <v>8</v>
      </c>
      <c r="G23" s="9" t="s">
        <v>24</v>
      </c>
      <c r="H23" s="10">
        <v>0</v>
      </c>
      <c r="I23" s="13" t="s">
        <v>15</v>
      </c>
    </row>
    <row r="24" ht="60" spans="1:9">
      <c r="A24" s="6" t="s">
        <v>91</v>
      </c>
      <c r="B24" s="6" t="s">
        <v>11</v>
      </c>
      <c r="C24" s="6" t="s">
        <v>11</v>
      </c>
      <c r="D24" s="7" t="s">
        <v>92</v>
      </c>
      <c r="E24" s="7" t="s">
        <v>93</v>
      </c>
      <c r="F24" s="8">
        <v>5</v>
      </c>
      <c r="G24" s="9" t="s">
        <v>24</v>
      </c>
      <c r="H24" s="10">
        <v>0</v>
      </c>
      <c r="I24" s="13" t="s">
        <v>15</v>
      </c>
    </row>
    <row r="25" ht="60" spans="1:9">
      <c r="A25" s="6" t="s">
        <v>94</v>
      </c>
      <c r="B25" s="6" t="s">
        <v>95</v>
      </c>
      <c r="C25" s="6" t="s">
        <v>11</v>
      </c>
      <c r="D25" s="7" t="s">
        <v>96</v>
      </c>
      <c r="E25" s="7" t="s">
        <v>97</v>
      </c>
      <c r="F25" s="8">
        <v>10</v>
      </c>
      <c r="G25" s="9" t="s">
        <v>24</v>
      </c>
      <c r="H25" s="10">
        <v>0</v>
      </c>
      <c r="I25" s="13" t="s">
        <v>15</v>
      </c>
    </row>
    <row r="26" ht="48" spans="1:9">
      <c r="A26" s="6" t="s">
        <v>94</v>
      </c>
      <c r="B26" s="6" t="s">
        <v>98</v>
      </c>
      <c r="C26" s="6" t="s">
        <v>11</v>
      </c>
      <c r="D26" s="7"/>
      <c r="E26" s="7" t="s">
        <v>99</v>
      </c>
      <c r="F26" s="8">
        <v>10</v>
      </c>
      <c r="G26" s="9" t="s">
        <v>100</v>
      </c>
      <c r="H26" s="10">
        <v>0</v>
      </c>
      <c r="I26" s="13" t="s">
        <v>15</v>
      </c>
    </row>
    <row r="27" ht="60" spans="1:9">
      <c r="A27" s="6" t="s">
        <v>101</v>
      </c>
      <c r="B27" s="6" t="s">
        <v>11</v>
      </c>
      <c r="C27" s="6" t="s">
        <v>11</v>
      </c>
      <c r="D27" s="7" t="s">
        <v>102</v>
      </c>
      <c r="E27" s="7" t="s">
        <v>103</v>
      </c>
      <c r="F27" s="8">
        <v>15</v>
      </c>
      <c r="G27" s="9" t="s">
        <v>104</v>
      </c>
      <c r="H27" s="10">
        <f>10/25*15</f>
        <v>6</v>
      </c>
      <c r="I27" s="13" t="s">
        <v>15</v>
      </c>
    </row>
    <row r="28" ht="24" spans="1:9">
      <c r="A28" s="6" t="s">
        <v>105</v>
      </c>
      <c r="B28" s="6" t="s">
        <v>11</v>
      </c>
      <c r="C28" s="6" t="s">
        <v>11</v>
      </c>
      <c r="D28" s="7" t="s">
        <v>106</v>
      </c>
      <c r="E28" s="7" t="s">
        <v>107</v>
      </c>
      <c r="F28" s="8">
        <v>15</v>
      </c>
      <c r="G28" s="9" t="s">
        <v>24</v>
      </c>
      <c r="H28" s="10">
        <v>0</v>
      </c>
      <c r="I28" s="13" t="s">
        <v>15</v>
      </c>
    </row>
    <row r="29" ht="96" spans="1:9">
      <c r="A29" s="6" t="s">
        <v>108</v>
      </c>
      <c r="B29" s="6" t="s">
        <v>11</v>
      </c>
      <c r="C29" s="6" t="s">
        <v>11</v>
      </c>
      <c r="D29" s="7" t="s">
        <v>109</v>
      </c>
      <c r="E29" s="7" t="s">
        <v>110</v>
      </c>
      <c r="F29" s="8">
        <v>25</v>
      </c>
      <c r="G29" s="9" t="s">
        <v>111</v>
      </c>
      <c r="H29" s="10">
        <v>10</v>
      </c>
      <c r="I29" s="13" t="s">
        <v>15</v>
      </c>
    </row>
    <row r="30" ht="36" spans="1:9">
      <c r="A30" s="6" t="s">
        <v>112</v>
      </c>
      <c r="B30" s="6" t="s">
        <v>11</v>
      </c>
      <c r="C30" s="6" t="s">
        <v>11</v>
      </c>
      <c r="D30" s="7" t="s">
        <v>113</v>
      </c>
      <c r="E30" s="7" t="s">
        <v>114</v>
      </c>
      <c r="F30" s="8">
        <v>10</v>
      </c>
      <c r="G30" s="9" t="s">
        <v>24</v>
      </c>
      <c r="H30" s="10">
        <v>0</v>
      </c>
      <c r="I30" s="13" t="s">
        <v>15</v>
      </c>
    </row>
    <row r="31" ht="48" spans="1:9">
      <c r="A31" s="6" t="s">
        <v>115</v>
      </c>
      <c r="B31" s="6" t="s">
        <v>11</v>
      </c>
      <c r="C31" s="6" t="s">
        <v>11</v>
      </c>
      <c r="D31" s="7" t="s">
        <v>116</v>
      </c>
      <c r="E31" s="7" t="s">
        <v>117</v>
      </c>
      <c r="F31" s="8">
        <v>10</v>
      </c>
      <c r="G31" s="9" t="s">
        <v>24</v>
      </c>
      <c r="H31" s="10">
        <v>0</v>
      </c>
      <c r="I31" s="13" t="s">
        <v>15</v>
      </c>
    </row>
    <row r="32" ht="72" spans="1:9">
      <c r="A32" s="6" t="s">
        <v>118</v>
      </c>
      <c r="B32" s="6" t="s">
        <v>11</v>
      </c>
      <c r="C32" s="6" t="s">
        <v>11</v>
      </c>
      <c r="D32" s="7" t="s">
        <v>119</v>
      </c>
      <c r="E32" s="7" t="s">
        <v>120</v>
      </c>
      <c r="F32" s="8">
        <v>6</v>
      </c>
      <c r="G32" s="9" t="s">
        <v>24</v>
      </c>
      <c r="H32" s="10">
        <v>0</v>
      </c>
      <c r="I32" s="13" t="s">
        <v>15</v>
      </c>
    </row>
    <row r="33" ht="84" spans="1:9">
      <c r="A33" s="6" t="s">
        <v>121</v>
      </c>
      <c r="B33" s="6" t="s">
        <v>11</v>
      </c>
      <c r="C33" s="6" t="s">
        <v>11</v>
      </c>
      <c r="D33" s="7" t="s">
        <v>122</v>
      </c>
      <c r="E33" s="7" t="s">
        <v>123</v>
      </c>
      <c r="F33" s="8">
        <v>10</v>
      </c>
      <c r="G33" s="9" t="s">
        <v>24</v>
      </c>
      <c r="H33" s="10">
        <v>0</v>
      </c>
      <c r="I33" s="13" t="s">
        <v>15</v>
      </c>
    </row>
    <row r="34" ht="24" spans="1:9">
      <c r="A34" s="6" t="s">
        <v>124</v>
      </c>
      <c r="B34" s="6" t="s">
        <v>11</v>
      </c>
      <c r="C34" s="6" t="s">
        <v>11</v>
      </c>
      <c r="D34" s="7" t="s">
        <v>125</v>
      </c>
      <c r="E34" s="7" t="s">
        <v>126</v>
      </c>
      <c r="F34" s="8">
        <v>5</v>
      </c>
      <c r="G34" s="9" t="s">
        <v>24</v>
      </c>
      <c r="H34" s="10">
        <v>0</v>
      </c>
      <c r="I34" s="13" t="s">
        <v>15</v>
      </c>
    </row>
    <row r="35" ht="60" spans="1:9">
      <c r="A35" s="6" t="s">
        <v>127</v>
      </c>
      <c r="B35" s="6" t="s">
        <v>11</v>
      </c>
      <c r="C35" s="6" t="s">
        <v>11</v>
      </c>
      <c r="D35" s="7" t="s">
        <v>128</v>
      </c>
      <c r="E35" s="7" t="s">
        <v>129</v>
      </c>
      <c r="F35" s="8">
        <v>10</v>
      </c>
      <c r="G35" s="9" t="s">
        <v>130</v>
      </c>
      <c r="H35" s="10">
        <v>2</v>
      </c>
      <c r="I35" s="13" t="s">
        <v>15</v>
      </c>
    </row>
    <row r="36" ht="36" spans="1:9">
      <c r="A36" s="6" t="s">
        <v>131</v>
      </c>
      <c r="B36" s="6" t="s">
        <v>11</v>
      </c>
      <c r="C36" s="6" t="s">
        <v>11</v>
      </c>
      <c r="D36" s="7" t="s">
        <v>132</v>
      </c>
      <c r="E36" s="7" t="s">
        <v>133</v>
      </c>
      <c r="F36" s="8">
        <v>20</v>
      </c>
      <c r="G36" s="9" t="s">
        <v>24</v>
      </c>
      <c r="H36" s="10">
        <v>0</v>
      </c>
      <c r="I36" s="13" t="s">
        <v>15</v>
      </c>
    </row>
    <row r="37" ht="24" spans="1:9">
      <c r="A37" s="6" t="s">
        <v>134</v>
      </c>
      <c r="B37" s="6" t="s">
        <v>11</v>
      </c>
      <c r="C37" s="6" t="s">
        <v>11</v>
      </c>
      <c r="D37" s="7"/>
      <c r="E37" s="7" t="s">
        <v>135</v>
      </c>
      <c r="F37" s="8">
        <v>10</v>
      </c>
      <c r="G37" s="9" t="s">
        <v>24</v>
      </c>
      <c r="H37" s="10">
        <v>0</v>
      </c>
      <c r="I37" s="13" t="s">
        <v>15</v>
      </c>
    </row>
    <row r="38" ht="72" spans="1:9">
      <c r="A38" s="6" t="s">
        <v>136</v>
      </c>
      <c r="B38" s="6" t="s">
        <v>11</v>
      </c>
      <c r="C38" s="6" t="s">
        <v>11</v>
      </c>
      <c r="D38" s="7" t="s">
        <v>137</v>
      </c>
      <c r="E38" s="7" t="s">
        <v>138</v>
      </c>
      <c r="F38" s="8">
        <v>20</v>
      </c>
      <c r="G38" s="9" t="s">
        <v>24</v>
      </c>
      <c r="H38" s="10">
        <v>0</v>
      </c>
      <c r="I38" s="13" t="s">
        <v>15</v>
      </c>
    </row>
    <row r="39" spans="8:8">
      <c r="H39" s="1">
        <f>SUM(H3:H38)</f>
        <v>76.8</v>
      </c>
    </row>
    <row r="40" spans="8:8">
      <c r="H40" s="11">
        <f>(500-H39)/500</f>
        <v>0.8464</v>
      </c>
    </row>
  </sheetData>
  <mergeCells count="2">
    <mergeCell ref="A1:H1"/>
    <mergeCell ref="D25:D2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舒城县棠树乡问题清单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✔衰小孩</cp:lastModifiedBy>
  <dcterms:created xsi:type="dcterms:W3CDTF">2024-01-07T13:07:00Z</dcterms:created>
  <dcterms:modified xsi:type="dcterms:W3CDTF">2024-01-19T06:43:35Z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3D3B0D565BB444DFAC06300B8FA5E55F_13</vt:lpwstr>
  </property>
  <property fmtid="{D5CDD505-2E9C-101B-9397-08002B2CF9AE}" pid="3" name="KSOProductBuildVer">
    <vt:lpwstr>2052-12.1.0.16120</vt:lpwstr>
  </property>
</Properties>
</file>