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120" windowWidth="16245" windowHeight="57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4"/>
  <c r="C23"/>
  <c r="G23" l="1"/>
  <c r="E23"/>
  <c r="D23"/>
</calcChain>
</file>

<file path=xl/sharedStrings.xml><?xml version="1.0" encoding="utf-8"?>
<sst xmlns="http://schemas.openxmlformats.org/spreadsheetml/2006/main" count="30" uniqueCount="30">
  <si>
    <t>序号</t>
    <phoneticPr fontId="1" type="noConversion"/>
  </si>
  <si>
    <t>单位</t>
    <phoneticPr fontId="1" type="noConversion"/>
  </si>
  <si>
    <t>车台数</t>
    <phoneticPr fontId="1" type="noConversion"/>
  </si>
  <si>
    <t>标台数</t>
    <phoneticPr fontId="1" type="noConversion"/>
  </si>
  <si>
    <t>合计</t>
    <phoneticPr fontId="1" type="noConversion"/>
  </si>
  <si>
    <t>备注</t>
    <phoneticPr fontId="1" type="noConversion"/>
  </si>
  <si>
    <t>每标台金额
（万元）</t>
    <phoneticPr fontId="1" type="noConversion"/>
  </si>
  <si>
    <t>合计金额
（万元）</t>
    <phoneticPr fontId="1" type="noConversion"/>
  </si>
  <si>
    <t>舒城县杭埠公交有限责任公司</t>
    <phoneticPr fontId="4" type="noConversion"/>
  </si>
  <si>
    <t>舒城城关公交有限责任公司</t>
    <phoneticPr fontId="4" type="noConversion"/>
  </si>
  <si>
    <t>舒城县通运公交有限责任公司</t>
  </si>
  <si>
    <t>舒城县百神庙公共交通运输有限责任公司</t>
  </si>
  <si>
    <t>舒城县山七公交有限责任公司</t>
  </si>
  <si>
    <t>舒城县桃溪公交有限责任公司</t>
  </si>
  <si>
    <t>舒城县五显公交有限责任公司</t>
    <phoneticPr fontId="4" type="noConversion"/>
  </si>
  <si>
    <t>舒城县张母桥镇镇村公交有限责任公司</t>
  </si>
  <si>
    <t>舒城县庐镇公交有限责任公司</t>
    <phoneticPr fontId="4" type="noConversion"/>
  </si>
  <si>
    <t>舒城县柏林公交有限责任公司</t>
  </si>
  <si>
    <t>舒城县干汊河公交有限责任公司</t>
    <phoneticPr fontId="4" type="noConversion"/>
  </si>
  <si>
    <t>舒城县棠树兴棠公交有限责任公司</t>
  </si>
  <si>
    <t>舒城县春秋公交有限责任公司</t>
    <phoneticPr fontId="4" type="noConversion"/>
  </si>
  <si>
    <t>舒城县高峰公交有限责任公司</t>
    <phoneticPr fontId="4" type="noConversion"/>
  </si>
  <si>
    <t>舒城县阙店公交有限责任公司</t>
  </si>
  <si>
    <t>舒城河棚公交有限公司</t>
    <phoneticPr fontId="4" type="noConversion"/>
  </si>
  <si>
    <t>舒城县南港公交有限责任公司</t>
    <phoneticPr fontId="4" type="noConversion"/>
  </si>
  <si>
    <t>舒城县晓天公交有限责任公司</t>
  </si>
  <si>
    <t>舒城县汤池公交有限责任公司</t>
    <phoneticPr fontId="4" type="noConversion"/>
  </si>
  <si>
    <t>折合后
标台数</t>
    <phoneticPr fontId="1" type="noConversion"/>
  </si>
  <si>
    <t>合计补助金额：234.35万       总标台数：283标台         折合后标台数：239.95标台</t>
    <phoneticPr fontId="1" type="noConversion"/>
  </si>
  <si>
    <t>2023年舒城县城市交通发展奖励资金明细表（公交部分）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</si>
</sst>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K20" sqref="K20"/>
    </sheetView>
  </sheetViews>
  <sheetFormatPr defaultRowHeight="13.5"/>
  <cols>
    <col min="1" max="1" width="7.5" customWidth="1"/>
    <col min="2" max="2" width="43" customWidth="1"/>
    <col min="3" max="3" width="8.625" customWidth="1"/>
    <col min="4" max="4" width="10.75" customWidth="1"/>
    <col min="5" max="5" width="14.5" customWidth="1"/>
    <col min="6" max="6" width="17.125" customWidth="1"/>
    <col min="7" max="7" width="16.5" customWidth="1"/>
    <col min="8" max="8" width="15" customWidth="1"/>
    <col min="9" max="9" width="16.875" customWidth="1"/>
  </cols>
  <sheetData>
    <row r="1" spans="1:8" ht="24" customHeight="1">
      <c r="A1" s="14" t="s">
        <v>29</v>
      </c>
      <c r="B1" s="14"/>
      <c r="C1" s="14"/>
      <c r="D1" s="14"/>
      <c r="E1" s="14"/>
      <c r="F1" s="14"/>
      <c r="G1" s="14"/>
      <c r="H1" s="14"/>
    </row>
    <row r="2" spans="1:8" ht="27" customHeight="1">
      <c r="A2" s="15" t="s">
        <v>28</v>
      </c>
      <c r="B2" s="16"/>
      <c r="C2" s="16"/>
      <c r="D2" s="16"/>
      <c r="E2" s="16"/>
      <c r="F2" s="16"/>
      <c r="G2" s="16"/>
      <c r="H2" s="16"/>
    </row>
    <row r="3" spans="1:8" ht="33" customHeight="1">
      <c r="A3" s="1" t="s">
        <v>0</v>
      </c>
      <c r="B3" s="1" t="s">
        <v>1</v>
      </c>
      <c r="C3" s="1" t="s">
        <v>2</v>
      </c>
      <c r="D3" s="1" t="s">
        <v>3</v>
      </c>
      <c r="E3" s="2" t="s">
        <v>27</v>
      </c>
      <c r="F3" s="2" t="s">
        <v>6</v>
      </c>
      <c r="G3" s="11" t="s">
        <v>7</v>
      </c>
      <c r="H3" s="5" t="s">
        <v>5</v>
      </c>
    </row>
    <row r="4" spans="1:8" s="12" customFormat="1" ht="19.899999999999999" customHeight="1">
      <c r="A4" s="5">
        <v>1</v>
      </c>
      <c r="B4" s="6" t="s">
        <v>20</v>
      </c>
      <c r="C4" s="5">
        <v>2</v>
      </c>
      <c r="D4" s="5">
        <v>1.4</v>
      </c>
      <c r="E4" s="5">
        <v>1.4</v>
      </c>
      <c r="F4" s="5">
        <v>0.97660000000000002</v>
      </c>
      <c r="G4" s="5">
        <f>F4*E4</f>
        <v>1.36724</v>
      </c>
      <c r="H4" s="5"/>
    </row>
    <row r="5" spans="1:8" s="12" customFormat="1" ht="19.899999999999999" customHeight="1">
      <c r="A5" s="5">
        <v>2</v>
      </c>
      <c r="B5" s="10" t="s">
        <v>18</v>
      </c>
      <c r="C5" s="5">
        <v>4</v>
      </c>
      <c r="D5" s="5">
        <v>2.8</v>
      </c>
      <c r="E5" s="5">
        <v>2.1</v>
      </c>
      <c r="F5" s="5">
        <v>0.97660000000000002</v>
      </c>
      <c r="G5" s="5">
        <f t="shared" ref="G5:G22" si="0">F5*E5</f>
        <v>2.0508600000000001</v>
      </c>
      <c r="H5" s="5"/>
    </row>
    <row r="6" spans="1:8" s="12" customFormat="1" ht="19.899999999999999" customHeight="1">
      <c r="A6" s="5">
        <v>3</v>
      </c>
      <c r="B6" s="7" t="s">
        <v>22</v>
      </c>
      <c r="C6" s="5">
        <v>1</v>
      </c>
      <c r="D6" s="5">
        <v>0.7</v>
      </c>
      <c r="E6" s="5">
        <v>0.7</v>
      </c>
      <c r="F6" s="5">
        <v>0.97660000000000002</v>
      </c>
      <c r="G6" s="5">
        <f t="shared" si="0"/>
        <v>0.68362000000000001</v>
      </c>
      <c r="H6" s="5"/>
    </row>
    <row r="7" spans="1:8" s="12" customFormat="1" ht="19.899999999999999" customHeight="1">
      <c r="A7" s="5">
        <v>4</v>
      </c>
      <c r="B7" s="9" t="s">
        <v>14</v>
      </c>
      <c r="C7" s="5">
        <v>3</v>
      </c>
      <c r="D7" s="5">
        <v>2.1</v>
      </c>
      <c r="E7" s="5">
        <v>2.1</v>
      </c>
      <c r="F7" s="5">
        <v>0.97660000000000002</v>
      </c>
      <c r="G7" s="5">
        <f t="shared" si="0"/>
        <v>2.0508600000000001</v>
      </c>
      <c r="H7" s="5"/>
    </row>
    <row r="8" spans="1:8" s="12" customFormat="1" ht="19.899999999999999" customHeight="1">
      <c r="A8" s="5">
        <v>5</v>
      </c>
      <c r="B8" s="7" t="s">
        <v>11</v>
      </c>
      <c r="C8" s="5">
        <v>7</v>
      </c>
      <c r="D8" s="5">
        <v>4.9000000000000004</v>
      </c>
      <c r="E8" s="5">
        <v>4.9000000000000004</v>
      </c>
      <c r="F8" s="5">
        <v>0.97660000000000002</v>
      </c>
      <c r="G8" s="5">
        <f t="shared" si="0"/>
        <v>4.7853400000000006</v>
      </c>
      <c r="H8" s="5"/>
    </row>
    <row r="9" spans="1:8" s="12" customFormat="1" ht="19.899999999999999" customHeight="1">
      <c r="A9" s="5">
        <v>6</v>
      </c>
      <c r="B9" s="6" t="s">
        <v>9</v>
      </c>
      <c r="C9" s="5">
        <v>5</v>
      </c>
      <c r="D9" s="5">
        <v>3.5</v>
      </c>
      <c r="E9" s="5">
        <v>3.5</v>
      </c>
      <c r="F9" s="5">
        <v>0.97660000000000002</v>
      </c>
      <c r="G9" s="5">
        <f t="shared" si="0"/>
        <v>3.4180999999999999</v>
      </c>
      <c r="H9" s="5"/>
    </row>
    <row r="10" spans="1:8" s="12" customFormat="1" ht="19.899999999999999" customHeight="1">
      <c r="A10" s="5">
        <v>7</v>
      </c>
      <c r="B10" s="7" t="s">
        <v>21</v>
      </c>
      <c r="C10" s="5">
        <v>3</v>
      </c>
      <c r="D10" s="5">
        <v>2.1</v>
      </c>
      <c r="E10" s="5">
        <v>2.1</v>
      </c>
      <c r="F10" s="5">
        <v>0.97660000000000002</v>
      </c>
      <c r="G10" s="5">
        <f t="shared" si="0"/>
        <v>2.0508600000000001</v>
      </c>
      <c r="H10" s="5"/>
    </row>
    <row r="11" spans="1:8" s="12" customFormat="1" ht="19.899999999999999" customHeight="1">
      <c r="A11" s="5">
        <v>8</v>
      </c>
      <c r="B11" s="6" t="s">
        <v>8</v>
      </c>
      <c r="C11" s="5">
        <v>3</v>
      </c>
      <c r="D11" s="5">
        <v>2.1</v>
      </c>
      <c r="E11" s="5">
        <v>2.1</v>
      </c>
      <c r="F11" s="5">
        <v>0.97660000000000002</v>
      </c>
      <c r="G11" s="5">
        <f t="shared" si="0"/>
        <v>2.0508600000000001</v>
      </c>
      <c r="H11" s="5"/>
    </row>
    <row r="12" spans="1:8" s="12" customFormat="1" ht="19.899999999999999" customHeight="1">
      <c r="A12" s="5">
        <v>9</v>
      </c>
      <c r="B12" s="8" t="s">
        <v>12</v>
      </c>
      <c r="C12" s="5">
        <v>2</v>
      </c>
      <c r="D12" s="5">
        <v>1.4</v>
      </c>
      <c r="E12" s="5">
        <v>0.7</v>
      </c>
      <c r="F12" s="5">
        <v>0.97660000000000002</v>
      </c>
      <c r="G12" s="5">
        <f t="shared" si="0"/>
        <v>0.68362000000000001</v>
      </c>
      <c r="H12" s="5"/>
    </row>
    <row r="13" spans="1:8" s="12" customFormat="1" ht="19.899999999999999" customHeight="1">
      <c r="A13" s="5">
        <v>10</v>
      </c>
      <c r="B13" s="7" t="s">
        <v>26</v>
      </c>
      <c r="C13" s="5">
        <v>7</v>
      </c>
      <c r="D13" s="5">
        <v>4.9000000000000004</v>
      </c>
      <c r="E13" s="5">
        <v>3.5</v>
      </c>
      <c r="F13" s="5">
        <v>0.97660000000000002</v>
      </c>
      <c r="G13" s="5">
        <f t="shared" si="0"/>
        <v>3.4180999999999999</v>
      </c>
      <c r="H13" s="5"/>
    </row>
    <row r="14" spans="1:8" s="12" customFormat="1" ht="19.899999999999999" customHeight="1">
      <c r="A14" s="5">
        <v>11</v>
      </c>
      <c r="B14" s="6" t="s">
        <v>13</v>
      </c>
      <c r="C14" s="5">
        <v>4</v>
      </c>
      <c r="D14" s="5">
        <v>2.8</v>
      </c>
      <c r="E14" s="5">
        <v>2.1</v>
      </c>
      <c r="F14" s="5">
        <v>0.97660000000000002</v>
      </c>
      <c r="G14" s="5">
        <f t="shared" si="0"/>
        <v>2.0508600000000001</v>
      </c>
      <c r="H14" s="5"/>
    </row>
    <row r="15" spans="1:8" s="12" customFormat="1" ht="19.899999999999999" customHeight="1">
      <c r="A15" s="5">
        <v>12</v>
      </c>
      <c r="B15" s="6" t="s">
        <v>16</v>
      </c>
      <c r="C15" s="5">
        <v>6</v>
      </c>
      <c r="D15" s="5">
        <v>4.2</v>
      </c>
      <c r="E15" s="5">
        <v>3.5</v>
      </c>
      <c r="F15" s="5">
        <v>0.97660000000000002</v>
      </c>
      <c r="G15" s="5">
        <f t="shared" si="0"/>
        <v>3.4180999999999999</v>
      </c>
      <c r="H15" s="5"/>
    </row>
    <row r="16" spans="1:8" s="12" customFormat="1" ht="19.899999999999999" customHeight="1">
      <c r="A16" s="5">
        <v>13</v>
      </c>
      <c r="B16" s="6" t="s">
        <v>17</v>
      </c>
      <c r="C16" s="5">
        <v>2</v>
      </c>
      <c r="D16" s="5">
        <v>1.4</v>
      </c>
      <c r="E16" s="5">
        <v>0.7</v>
      </c>
      <c r="F16" s="5">
        <v>0.97660000000000002</v>
      </c>
      <c r="G16" s="5">
        <f t="shared" si="0"/>
        <v>0.68362000000000001</v>
      </c>
      <c r="H16" s="5"/>
    </row>
    <row r="17" spans="1:8" s="12" customFormat="1" ht="19.899999999999999" customHeight="1">
      <c r="A17" s="5">
        <v>14</v>
      </c>
      <c r="B17" s="7" t="s">
        <v>19</v>
      </c>
      <c r="C17" s="5">
        <v>2</v>
      </c>
      <c r="D17" s="5">
        <v>1.4</v>
      </c>
      <c r="E17" s="5">
        <v>0.7</v>
      </c>
      <c r="F17" s="5">
        <v>0.97660000000000002</v>
      </c>
      <c r="G17" s="5">
        <f t="shared" si="0"/>
        <v>0.68362000000000001</v>
      </c>
      <c r="H17" s="5"/>
    </row>
    <row r="18" spans="1:8" s="12" customFormat="1" ht="19.899999999999999" customHeight="1">
      <c r="A18" s="5">
        <v>15</v>
      </c>
      <c r="B18" s="7" t="s">
        <v>24</v>
      </c>
      <c r="C18" s="5">
        <v>10</v>
      </c>
      <c r="D18" s="5">
        <v>7</v>
      </c>
      <c r="E18" s="5">
        <v>7</v>
      </c>
      <c r="F18" s="5">
        <v>0.97660000000000002</v>
      </c>
      <c r="G18" s="5">
        <f t="shared" si="0"/>
        <v>6.8361999999999998</v>
      </c>
      <c r="H18" s="5"/>
    </row>
    <row r="19" spans="1:8" s="12" customFormat="1" ht="19.899999999999999" customHeight="1">
      <c r="A19" s="5">
        <v>16</v>
      </c>
      <c r="B19" s="7" t="s">
        <v>15</v>
      </c>
      <c r="C19" s="5">
        <v>3</v>
      </c>
      <c r="D19" s="5">
        <v>2.1</v>
      </c>
      <c r="E19" s="5">
        <v>2.1</v>
      </c>
      <c r="F19" s="5">
        <v>0.97660000000000002</v>
      </c>
      <c r="G19" s="5">
        <f t="shared" si="0"/>
        <v>2.0508600000000001</v>
      </c>
      <c r="H19" s="5"/>
    </row>
    <row r="20" spans="1:8" s="12" customFormat="1" ht="19.899999999999999" customHeight="1">
      <c r="A20" s="5">
        <v>17</v>
      </c>
      <c r="B20" s="7" t="s">
        <v>25</v>
      </c>
      <c r="C20" s="5">
        <v>5</v>
      </c>
      <c r="D20" s="5">
        <v>3.5</v>
      </c>
      <c r="E20" s="5">
        <v>3.5</v>
      </c>
      <c r="F20" s="5">
        <v>0.97660000000000002</v>
      </c>
      <c r="G20" s="5">
        <f t="shared" si="0"/>
        <v>3.4180999999999999</v>
      </c>
      <c r="H20" s="5"/>
    </row>
    <row r="21" spans="1:8" s="12" customFormat="1" ht="19.899999999999999" customHeight="1">
      <c r="A21" s="5">
        <v>18</v>
      </c>
      <c r="B21" s="7" t="s">
        <v>23</v>
      </c>
      <c r="C21" s="5">
        <v>12</v>
      </c>
      <c r="D21" s="5">
        <v>8.4</v>
      </c>
      <c r="E21" s="5">
        <v>4.9000000000000004</v>
      </c>
      <c r="F21" s="5">
        <v>0.97660000000000002</v>
      </c>
      <c r="G21" s="5">
        <f t="shared" si="0"/>
        <v>4.7853400000000006</v>
      </c>
      <c r="H21" s="5"/>
    </row>
    <row r="22" spans="1:8" s="12" customFormat="1" ht="19.899999999999999" customHeight="1">
      <c r="A22" s="5">
        <v>19</v>
      </c>
      <c r="B22" s="6" t="s">
        <v>10</v>
      </c>
      <c r="C22" s="5">
        <v>202</v>
      </c>
      <c r="D22" s="5">
        <v>211.3</v>
      </c>
      <c r="E22" s="5">
        <v>192.35</v>
      </c>
      <c r="F22" s="5">
        <v>0.97660000000000002</v>
      </c>
      <c r="G22" s="5">
        <f t="shared" si="0"/>
        <v>187.84900999999999</v>
      </c>
      <c r="H22" s="5"/>
    </row>
    <row r="23" spans="1:8" s="12" customFormat="1" ht="19.899999999999999" customHeight="1">
      <c r="A23" s="13" t="s">
        <v>4</v>
      </c>
      <c r="B23" s="13"/>
      <c r="C23" s="5">
        <f>SUM(C4:C22)</f>
        <v>283</v>
      </c>
      <c r="D23" s="5">
        <f>SUM(D4:D22)</f>
        <v>268</v>
      </c>
      <c r="E23" s="5">
        <f>SUM(E4:E22)</f>
        <v>239.95</v>
      </c>
      <c r="F23" s="5"/>
      <c r="G23" s="5">
        <f>SUM(G4:G22)</f>
        <v>234.33517000000001</v>
      </c>
      <c r="H23" s="5"/>
    </row>
    <row r="24" spans="1:8">
      <c r="A24" s="3"/>
      <c r="B24" s="4"/>
      <c r="C24" s="4"/>
      <c r="D24" s="4"/>
      <c r="E24" s="4"/>
      <c r="F24" s="4"/>
    </row>
  </sheetData>
  <mergeCells count="3">
    <mergeCell ref="A23:B23"/>
    <mergeCell ref="A1:H1"/>
    <mergeCell ref="A2:H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2024-10-28T02:27:02Z</cp:lastPrinted>
  <dcterms:created xsi:type="dcterms:W3CDTF">2024-01-08T07:14:46Z</dcterms:created>
  <dcterms:modified xsi:type="dcterms:W3CDTF">2024-10-28T02:28:45Z</dcterms:modified>
</cp:coreProperties>
</file>