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670" windowHeight="12135"/>
  </bookViews>
  <sheets>
    <sheet name="部分" sheetId="1" r:id="rId1"/>
  </sheets>
  <definedNames>
    <definedName name="_xlnm._FilterDatabase" localSheetId="0" hidden="1">部分!$1:$40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<sst xmlns="http://schemas.openxmlformats.org/spreadsheetml/2006/main" count="64" uniqueCount="53">
  <si>
    <t>舒城县2024年中央财政补助农饮工程维修养护情况统计表</t>
  </si>
  <si>
    <t>序号</t>
  </si>
  <si>
    <t>乡镇</t>
  </si>
  <si>
    <t>工程名称</t>
  </si>
  <si>
    <t>维护资金（万元）</t>
  </si>
  <si>
    <t>总养护资金（万元）</t>
  </si>
  <si>
    <t>春秋乡</t>
  </si>
  <si>
    <t>钓鱼台水厂</t>
  </si>
  <si>
    <t>小型集中供水</t>
  </si>
  <si>
    <t>汤池镇</t>
  </si>
  <si>
    <t>汤池水厂</t>
  </si>
  <si>
    <t>张母桥镇</t>
  </si>
  <si>
    <t>张母桥水厂</t>
  </si>
  <si>
    <t>晓天镇</t>
  </si>
  <si>
    <t>晓天水厂</t>
  </si>
  <si>
    <t>舒茶镇</t>
  </si>
  <si>
    <t>柏林乡</t>
  </si>
  <si>
    <t>秦家桥水厂</t>
  </si>
  <si>
    <t>南港镇</t>
  </si>
  <si>
    <t>棠树乡</t>
  </si>
  <si>
    <t>西塘水厂</t>
  </si>
  <si>
    <t>万佛湖镇</t>
  </si>
  <si>
    <t>荷花堰水厂</t>
  </si>
  <si>
    <t>山七镇</t>
  </si>
  <si>
    <t>山七水厂</t>
  </si>
  <si>
    <t>千人桥镇</t>
  </si>
  <si>
    <t>千人桥水厂</t>
  </si>
  <si>
    <t>上阳水厂</t>
  </si>
  <si>
    <t>河棚镇</t>
  </si>
  <si>
    <t>河棚水厂</t>
  </si>
  <si>
    <t>干汊河镇</t>
  </si>
  <si>
    <t>干汊河水厂</t>
  </si>
  <si>
    <t>新街水厂</t>
  </si>
  <si>
    <t>百神庙镇</t>
  </si>
  <si>
    <t>周公渡水厂</t>
  </si>
  <si>
    <t>中心水厂</t>
  </si>
  <si>
    <t>五显镇</t>
  </si>
  <si>
    <t>五显水厂</t>
  </si>
  <si>
    <t>城关镇</t>
  </si>
  <si>
    <t>春秋塘水厂</t>
  </si>
  <si>
    <t>桃溪镇</t>
  </si>
  <si>
    <t>红光水厂</t>
  </si>
  <si>
    <t>阙店乡</t>
  </si>
  <si>
    <t>阙店水厂</t>
  </si>
  <si>
    <t>山北水厂</t>
  </si>
  <si>
    <t>杭埠镇</t>
  </si>
  <si>
    <t>杭城水厂</t>
  </si>
  <si>
    <t>高峰乡</t>
  </si>
  <si>
    <t>高峰水厂</t>
  </si>
  <si>
    <t>庐镇乡</t>
  </si>
  <si>
    <t>庐镇水厂</t>
  </si>
  <si>
    <t>合计</t>
  </si>
  <si>
    <t>维修养护内容：规模水厂和小型集中供水工程水泵、闸阀等易损设备的更换；供水管网维修养护；消毒、加药设备的更新；药剂、滤料等易耗材料的购置；水质化验检测设备的维修及添置等。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</si>
</sst>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name val="宋体"/>
      <charset val="134"/>
    </font>
    <font>
      <sz val="11"/>
      <color theme="1"/>
      <name val="宋体"/>
      <charset val="134"/>
      <scheme val="minor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b/>
      <sz val="10"/>
      <color rgb="FF000000"/>
      <name val="宋体"/>
      <charset val="134"/>
    </font>
    <font>
      <b/>
      <sz val="10.5"/>
      <color rgb="FF000000"/>
      <name val="宋体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0"/>
  <sheetViews>
    <sheetView tabSelected="1" topLeftCell="A7" workbookViewId="0">
      <selection activeCell="J15" sqref="J15"/>
    </sheetView>
  </sheetViews>
  <sheetFormatPr defaultColWidth="9" defaultRowHeight="13.5" outlineLevelCol="4"/>
  <cols>
    <col min="1" max="1" width="7.75" style="1" customWidth="1"/>
    <col min="2" max="2" width="15" style="1" customWidth="1"/>
    <col min="3" max="3" width="24.625" style="1" customWidth="1"/>
    <col min="4" max="4" width="16.875" style="1" customWidth="1"/>
    <col min="5" max="5" width="18.625" style="1" customWidth="1"/>
    <col min="6" max="16373" width="9" style="1"/>
  </cols>
  <sheetData>
    <row r="1" s="1" customFormat="1" ht="45" customHeight="1" spans="1:5">
      <c r="A1" s="2" t="s">
        <v>0</v>
      </c>
      <c r="B1" s="2"/>
      <c r="C1" s="2"/>
      <c r="D1" s="2"/>
      <c r="E1" s="2"/>
    </row>
    <row r="2" s="1" customFormat="1" ht="21" customHeight="1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s="1" customFormat="1" ht="26" customHeight="1" spans="1:5">
      <c r="A3" s="4"/>
      <c r="B3" s="5"/>
      <c r="C3" s="4"/>
      <c r="D3" s="4"/>
      <c r="E3" s="4"/>
    </row>
    <row r="4" s="1" customFormat="1" ht="23" customHeight="1" spans="1:5">
      <c r="A4" s="6">
        <v>1</v>
      </c>
      <c r="B4" s="7" t="s">
        <v>6</v>
      </c>
      <c r="C4" s="8" t="s">
        <v>7</v>
      </c>
      <c r="D4" s="8">
        <v>5.7</v>
      </c>
      <c r="E4" s="7">
        <f>D4+D5</f>
        <v>9.52</v>
      </c>
    </row>
    <row r="5" s="1" customFormat="1" ht="23" customHeight="1" spans="1:5">
      <c r="A5" s="6"/>
      <c r="B5" s="9"/>
      <c r="C5" s="8" t="s">
        <v>8</v>
      </c>
      <c r="D5" s="8">
        <v>3.82</v>
      </c>
      <c r="E5" s="8"/>
    </row>
    <row r="6" s="1" customFormat="1" ht="23" customHeight="1" spans="1:5">
      <c r="A6" s="6">
        <v>2</v>
      </c>
      <c r="B6" s="7" t="s">
        <v>9</v>
      </c>
      <c r="C6" s="8" t="s">
        <v>10</v>
      </c>
      <c r="D6" s="8">
        <v>7</v>
      </c>
      <c r="E6" s="7">
        <f>D7+D6</f>
        <v>10.5</v>
      </c>
    </row>
    <row r="7" s="1" customFormat="1" ht="23" customHeight="1" spans="1:5">
      <c r="A7" s="6"/>
      <c r="B7" s="9"/>
      <c r="C7" s="8" t="s">
        <v>8</v>
      </c>
      <c r="D7" s="8">
        <v>3.5</v>
      </c>
      <c r="E7" s="9"/>
    </row>
    <row r="8" s="1" customFormat="1" ht="23" customHeight="1" spans="1:5">
      <c r="A8" s="6">
        <v>3</v>
      </c>
      <c r="B8" s="7" t="s">
        <v>11</v>
      </c>
      <c r="C8" s="8" t="s">
        <v>12</v>
      </c>
      <c r="D8" s="8">
        <v>6.5</v>
      </c>
      <c r="E8" s="7">
        <f>D8+D9</f>
        <v>7.2</v>
      </c>
    </row>
    <row r="9" s="1" customFormat="1" ht="23" customHeight="1" spans="1:5">
      <c r="A9" s="6"/>
      <c r="B9" s="9"/>
      <c r="C9" s="8" t="s">
        <v>8</v>
      </c>
      <c r="D9" s="8">
        <v>0.7</v>
      </c>
      <c r="E9" s="9"/>
    </row>
    <row r="10" s="1" customFormat="1" ht="23" customHeight="1" spans="1:5">
      <c r="A10" s="10">
        <v>4</v>
      </c>
      <c r="B10" s="7" t="s">
        <v>13</v>
      </c>
      <c r="C10" s="8" t="s">
        <v>14</v>
      </c>
      <c r="D10" s="8">
        <v>6</v>
      </c>
      <c r="E10" s="7">
        <f>D10+D11</f>
        <v>47.04</v>
      </c>
    </row>
    <row r="11" s="1" customFormat="1" ht="23" customHeight="1" spans="1:5">
      <c r="A11" s="11"/>
      <c r="B11" s="12"/>
      <c r="C11" s="8" t="s">
        <v>8</v>
      </c>
      <c r="D11" s="8">
        <v>41.04</v>
      </c>
      <c r="E11" s="9"/>
    </row>
    <row r="12" s="1" customFormat="1" ht="23" customHeight="1" spans="1:5">
      <c r="A12" s="6">
        <v>5</v>
      </c>
      <c r="B12" s="8" t="s">
        <v>15</v>
      </c>
      <c r="C12" s="8" t="s">
        <v>8</v>
      </c>
      <c r="D12" s="8">
        <v>7.45</v>
      </c>
      <c r="E12" s="8">
        <f>SUM(D12:D12)</f>
        <v>7.45</v>
      </c>
    </row>
    <row r="13" s="1" customFormat="1" ht="23" customHeight="1" spans="1:5">
      <c r="A13" s="6">
        <v>6</v>
      </c>
      <c r="B13" s="8" t="s">
        <v>16</v>
      </c>
      <c r="C13" s="8" t="s">
        <v>17</v>
      </c>
      <c r="D13" s="8">
        <v>3.3</v>
      </c>
      <c r="E13" s="8">
        <f>SUM(D13:D13)</f>
        <v>3.3</v>
      </c>
    </row>
    <row r="14" s="1" customFormat="1" ht="23" customHeight="1" spans="1:5">
      <c r="A14" s="6">
        <v>7</v>
      </c>
      <c r="B14" s="8" t="s">
        <v>18</v>
      </c>
      <c r="C14" s="8" t="s">
        <v>8</v>
      </c>
      <c r="D14" s="8">
        <v>7.45</v>
      </c>
      <c r="E14" s="8">
        <f>SUM(D14:D14)</f>
        <v>7.45</v>
      </c>
    </row>
    <row r="15" s="1" customFormat="1" ht="23" customHeight="1" spans="1:5">
      <c r="A15" s="6">
        <v>8</v>
      </c>
      <c r="B15" s="8" t="s">
        <v>19</v>
      </c>
      <c r="C15" s="8" t="s">
        <v>20</v>
      </c>
      <c r="D15" s="8">
        <v>6.5</v>
      </c>
      <c r="E15" s="7">
        <f>D15</f>
        <v>6.5</v>
      </c>
    </row>
    <row r="16" s="1" customFormat="1" ht="23" customHeight="1" spans="1:5">
      <c r="A16" s="10">
        <v>9</v>
      </c>
      <c r="B16" s="7" t="s">
        <v>21</v>
      </c>
      <c r="C16" s="8" t="s">
        <v>22</v>
      </c>
      <c r="D16" s="8">
        <v>6</v>
      </c>
      <c r="E16" s="7">
        <f>D16+D17</f>
        <v>7.35</v>
      </c>
    </row>
    <row r="17" s="1" customFormat="1" ht="23" customHeight="1" spans="1:5">
      <c r="A17" s="13"/>
      <c r="B17" s="9"/>
      <c r="C17" s="8" t="s">
        <v>8</v>
      </c>
      <c r="D17" s="8">
        <v>1.35</v>
      </c>
      <c r="E17" s="9"/>
    </row>
    <row r="18" s="1" customFormat="1" ht="23" customHeight="1" spans="1:5">
      <c r="A18" s="10">
        <v>10</v>
      </c>
      <c r="B18" s="7" t="s">
        <v>23</v>
      </c>
      <c r="C18" s="8" t="s">
        <v>24</v>
      </c>
      <c r="D18" s="8">
        <v>5</v>
      </c>
      <c r="E18" s="7">
        <f>D18+D19</f>
        <v>21.3</v>
      </c>
    </row>
    <row r="19" s="1" customFormat="1" ht="23" customHeight="1" spans="1:5">
      <c r="A19" s="11"/>
      <c r="B19" s="12"/>
      <c r="C19" s="8" t="s">
        <v>8</v>
      </c>
      <c r="D19" s="8">
        <v>16.3</v>
      </c>
      <c r="E19" s="9"/>
    </row>
    <row r="20" s="1" customFormat="1" ht="23" customHeight="1" spans="1:5">
      <c r="A20" s="10">
        <v>11</v>
      </c>
      <c r="B20" s="7" t="s">
        <v>25</v>
      </c>
      <c r="C20" s="8" t="s">
        <v>26</v>
      </c>
      <c r="D20" s="8">
        <v>4.5</v>
      </c>
      <c r="E20" s="7">
        <f>D20+D21</f>
        <v>13.7</v>
      </c>
    </row>
    <row r="21" s="1" customFormat="1" ht="23" customHeight="1" spans="1:5">
      <c r="A21" s="13"/>
      <c r="B21" s="9"/>
      <c r="C21" s="8" t="s">
        <v>27</v>
      </c>
      <c r="D21" s="8">
        <v>9.2</v>
      </c>
      <c r="E21" s="9"/>
    </row>
    <row r="22" s="1" customFormat="1" ht="23" customHeight="1" spans="1:5">
      <c r="A22" s="6">
        <v>12</v>
      </c>
      <c r="B22" s="7" t="s">
        <v>28</v>
      </c>
      <c r="C22" s="8" t="s">
        <v>29</v>
      </c>
      <c r="D22" s="8">
        <v>5</v>
      </c>
      <c r="E22" s="7">
        <f>D22+D23</f>
        <v>9.05</v>
      </c>
    </row>
    <row r="23" s="1" customFormat="1" ht="23" customHeight="1" spans="1:5">
      <c r="A23" s="6"/>
      <c r="B23" s="9"/>
      <c r="C23" s="8" t="s">
        <v>8</v>
      </c>
      <c r="D23" s="8">
        <v>4.05</v>
      </c>
      <c r="E23" s="9"/>
    </row>
    <row r="24" s="1" customFormat="1" ht="23" customHeight="1" spans="1:5">
      <c r="A24" s="10">
        <v>13</v>
      </c>
      <c r="B24" s="7" t="s">
        <v>30</v>
      </c>
      <c r="C24" s="8" t="s">
        <v>31</v>
      </c>
      <c r="D24" s="8">
        <v>5</v>
      </c>
      <c r="E24" s="7">
        <f>D24+D25</f>
        <v>10.5</v>
      </c>
    </row>
    <row r="25" s="1" customFormat="1" ht="23" customHeight="1" spans="1:5">
      <c r="A25" s="11"/>
      <c r="B25" s="9"/>
      <c r="C25" s="8" t="s">
        <v>32</v>
      </c>
      <c r="D25" s="8">
        <v>5.5</v>
      </c>
      <c r="E25" s="9"/>
    </row>
    <row r="26" s="1" customFormat="1" ht="23" customHeight="1" spans="1:5">
      <c r="A26" s="10">
        <v>14</v>
      </c>
      <c r="B26" s="7" t="s">
        <v>33</v>
      </c>
      <c r="C26" s="8" t="s">
        <v>34</v>
      </c>
      <c r="D26" s="8">
        <v>5.5</v>
      </c>
      <c r="E26" s="7">
        <f>D26+D27</f>
        <v>10.5</v>
      </c>
    </row>
    <row r="27" s="1" customFormat="1" ht="23" customHeight="1" spans="1:5">
      <c r="A27" s="13"/>
      <c r="B27" s="9"/>
      <c r="C27" s="8" t="s">
        <v>35</v>
      </c>
      <c r="D27" s="8">
        <v>5</v>
      </c>
      <c r="E27" s="9"/>
    </row>
    <row r="28" s="1" customFormat="1" ht="23" customHeight="1" spans="1:5">
      <c r="A28" s="6">
        <v>16</v>
      </c>
      <c r="B28" s="7" t="s">
        <v>36</v>
      </c>
      <c r="C28" s="8" t="s">
        <v>37</v>
      </c>
      <c r="D28" s="8">
        <v>6.5</v>
      </c>
      <c r="E28" s="7">
        <f>D28+D29</f>
        <v>12.05</v>
      </c>
    </row>
    <row r="29" s="1" customFormat="1" ht="23" customHeight="1" spans="1:5">
      <c r="A29" s="6"/>
      <c r="B29" s="9"/>
      <c r="C29" s="8" t="s">
        <v>8</v>
      </c>
      <c r="D29" s="8">
        <v>5.55</v>
      </c>
      <c r="E29" s="9"/>
    </row>
    <row r="30" s="1" customFormat="1" ht="23" customHeight="1" spans="1:5">
      <c r="A30" s="6">
        <v>17</v>
      </c>
      <c r="B30" s="8" t="s">
        <v>38</v>
      </c>
      <c r="C30" s="8" t="s">
        <v>39</v>
      </c>
      <c r="D30" s="8">
        <v>5</v>
      </c>
      <c r="E30" s="8">
        <f>SUM(D30:D30)</f>
        <v>5</v>
      </c>
    </row>
    <row r="31" s="1" customFormat="1" ht="23" customHeight="1" spans="1:5">
      <c r="A31" s="6">
        <v>18</v>
      </c>
      <c r="B31" s="8" t="s">
        <v>40</v>
      </c>
      <c r="C31" s="8" t="s">
        <v>41</v>
      </c>
      <c r="D31" s="8">
        <v>5</v>
      </c>
      <c r="E31" s="7">
        <f>D31</f>
        <v>5</v>
      </c>
    </row>
    <row r="32" s="1" customFormat="1" ht="23" customHeight="1" spans="1:5">
      <c r="A32" s="6">
        <v>19</v>
      </c>
      <c r="B32" s="7" t="s">
        <v>42</v>
      </c>
      <c r="C32" s="8" t="s">
        <v>43</v>
      </c>
      <c r="D32" s="8">
        <v>5.5</v>
      </c>
      <c r="E32" s="7">
        <f>D32+D33</f>
        <v>10.5</v>
      </c>
    </row>
    <row r="33" s="1" customFormat="1" ht="23" customHeight="1" spans="1:5">
      <c r="A33" s="6"/>
      <c r="B33" s="9"/>
      <c r="C33" s="8" t="s">
        <v>44</v>
      </c>
      <c r="D33" s="8">
        <v>5</v>
      </c>
      <c r="E33" s="9"/>
    </row>
    <row r="34" s="1" customFormat="1" ht="23" customHeight="1" spans="1:5">
      <c r="A34" s="6">
        <v>20</v>
      </c>
      <c r="B34" s="7" t="s">
        <v>45</v>
      </c>
      <c r="C34" s="8" t="s">
        <v>46</v>
      </c>
      <c r="D34" s="8">
        <v>7</v>
      </c>
      <c r="E34" s="7">
        <f>D34</f>
        <v>7</v>
      </c>
    </row>
    <row r="35" s="1" customFormat="1" ht="23" customHeight="1" spans="1:5">
      <c r="A35" s="6">
        <v>21</v>
      </c>
      <c r="B35" s="7" t="s">
        <v>47</v>
      </c>
      <c r="C35" s="8" t="s">
        <v>48</v>
      </c>
      <c r="D35" s="8">
        <v>5</v>
      </c>
      <c r="E35" s="7">
        <f>D35+D36</f>
        <v>14.4</v>
      </c>
    </row>
    <row r="36" s="1" customFormat="1" ht="23" customHeight="1" spans="1:5">
      <c r="A36" s="6"/>
      <c r="B36" s="9"/>
      <c r="C36" s="8" t="s">
        <v>8</v>
      </c>
      <c r="D36" s="8">
        <v>9.4</v>
      </c>
      <c r="E36" s="9"/>
    </row>
    <row r="37" s="1" customFormat="1" ht="23" customHeight="1" spans="1:5">
      <c r="A37" s="10">
        <v>22</v>
      </c>
      <c r="B37" s="7" t="s">
        <v>49</v>
      </c>
      <c r="C37" s="8" t="s">
        <v>50</v>
      </c>
      <c r="D37" s="8">
        <v>1.4</v>
      </c>
      <c r="E37" s="7">
        <f>D37+D38</f>
        <v>34.95</v>
      </c>
    </row>
    <row r="38" s="1" customFormat="1" ht="23" customHeight="1" spans="1:5">
      <c r="A38" s="11"/>
      <c r="B38" s="12"/>
      <c r="C38" s="8" t="s">
        <v>8</v>
      </c>
      <c r="D38" s="8">
        <v>33.55</v>
      </c>
      <c r="E38" s="9"/>
    </row>
    <row r="39" s="1" customFormat="1" ht="29" customHeight="1" spans="1:5">
      <c r="A39" s="6"/>
      <c r="B39" s="8" t="s">
        <v>51</v>
      </c>
      <c r="C39" s="8"/>
      <c r="D39" s="8"/>
      <c r="E39" s="8">
        <f>SUM(E4:E38)</f>
        <v>260.26</v>
      </c>
    </row>
    <row r="40" s="1" customFormat="1" ht="42" customHeight="1" spans="1:5">
      <c r="A40" s="14" t="s">
        <v>52</v>
      </c>
      <c r="B40" s="14"/>
      <c r="C40" s="14"/>
      <c r="D40" s="14"/>
      <c r="E40" s="14"/>
    </row>
  </sheetData>
  <mergeCells count="49">
    <mergeCell ref="A1:E1"/>
    <mergeCell ref="A40:E40"/>
    <mergeCell ref="A2:A3"/>
    <mergeCell ref="A4:A5"/>
    <mergeCell ref="A6:A7"/>
    <mergeCell ref="A8:A9"/>
    <mergeCell ref="A10:A11"/>
    <mergeCell ref="A16:A17"/>
    <mergeCell ref="A18:A19"/>
    <mergeCell ref="A20:A21"/>
    <mergeCell ref="A22:A23"/>
    <mergeCell ref="A24:A25"/>
    <mergeCell ref="A26:A27"/>
    <mergeCell ref="A28:A29"/>
    <mergeCell ref="A32:A33"/>
    <mergeCell ref="A35:A36"/>
    <mergeCell ref="A37:A38"/>
    <mergeCell ref="B2:B3"/>
    <mergeCell ref="B4:B5"/>
    <mergeCell ref="B6:B7"/>
    <mergeCell ref="B8:B9"/>
    <mergeCell ref="B10:B11"/>
    <mergeCell ref="B16:B17"/>
    <mergeCell ref="B18:B19"/>
    <mergeCell ref="B20:B21"/>
    <mergeCell ref="B22:B23"/>
    <mergeCell ref="B24:B25"/>
    <mergeCell ref="B26:B27"/>
    <mergeCell ref="B28:B29"/>
    <mergeCell ref="B32:B33"/>
    <mergeCell ref="B35:B36"/>
    <mergeCell ref="B37:B38"/>
    <mergeCell ref="C2:C3"/>
    <mergeCell ref="D2:D3"/>
    <mergeCell ref="E2:E3"/>
    <mergeCell ref="E4:E5"/>
    <mergeCell ref="E6:E7"/>
    <mergeCell ref="E8:E9"/>
    <mergeCell ref="E10:E11"/>
    <mergeCell ref="E16:E17"/>
    <mergeCell ref="E18:E19"/>
    <mergeCell ref="E20:E21"/>
    <mergeCell ref="E22:E23"/>
    <mergeCell ref="E24:E25"/>
    <mergeCell ref="E26:E27"/>
    <mergeCell ref="E28:E29"/>
    <mergeCell ref="E32:E33"/>
    <mergeCell ref="E35:E36"/>
    <mergeCell ref="E37:E38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部分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余涛</dc:creator>
  <cp:lastModifiedBy>YTao</cp:lastModifiedBy>
  <dcterms:created xsi:type="dcterms:W3CDTF">2024-05-13T00:24:00Z</dcterms:created>
  <dcterms:modified xsi:type="dcterms:W3CDTF">2024-06-25T01:16:47Z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50259890DB464D6F9F70CB1BBF217B40_13</vt:lpwstr>
  </property>
  <property fmtid="{D5CDD505-2E9C-101B-9397-08002B2CF9AE}" pid="3" name="KSOProductBuildVer">
    <vt:lpwstr>2052-12.1.0.17140</vt:lpwstr>
  </property>
</Properties>
</file>