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<sst xmlns="http://schemas.openxmlformats.org/spreadsheetml/2006/main" count="205" uniqueCount="103">
  <si>
    <t>项目变更批复表</t>
  </si>
  <si>
    <t>调整前</t>
  </si>
  <si>
    <t>调整后</t>
  </si>
  <si>
    <t>序号</t>
  </si>
  <si>
    <t>乡镇</t>
  </si>
  <si>
    <t>项目主管单位</t>
  </si>
  <si>
    <t>原项目批准文号</t>
  </si>
  <si>
    <t>项目名称</t>
  </si>
  <si>
    <t>建设内容</t>
  </si>
  <si>
    <t>财政衔接资金投入（万元）</t>
  </si>
  <si>
    <t>资金来源</t>
  </si>
  <si>
    <t>项目主管部门</t>
  </si>
  <si>
    <t>建设性质</t>
  </si>
  <si>
    <t>项目类型</t>
  </si>
  <si>
    <t>项目类别</t>
  </si>
  <si>
    <t>项目实施单位及负责人</t>
  </si>
  <si>
    <t>责任单位及责任人</t>
  </si>
  <si>
    <t>项目实施地点</t>
  </si>
  <si>
    <t>是否出列村</t>
  </si>
  <si>
    <t>项目建设任务</t>
  </si>
  <si>
    <t>补助标准</t>
  </si>
  <si>
    <t>财政衔接资金投入总额</t>
  </si>
  <si>
    <t>其中</t>
  </si>
  <si>
    <t>实施期限</t>
  </si>
  <si>
    <t>备注</t>
  </si>
  <si>
    <t>财政专项衔接资金</t>
  </si>
  <si>
    <t>其他资金</t>
  </si>
  <si>
    <t>百神庙镇</t>
  </si>
  <si>
    <t>县农业农村局</t>
  </si>
  <si>
    <t>舒农工组〔2025〕5号</t>
  </si>
  <si>
    <t>百神庙镇枣木桥村双河组大塘清淤硬化；水毁工程修复工程</t>
  </si>
  <si>
    <t>枣木桥村大塘清淤、整治及配套；水毁工程修复包括：沟渠溃坝、提水站、抗旱站、节制闸修复，圩堤除险加固，大塘、支渠、排涝站清淤。</t>
  </si>
  <si>
    <t>县级财政衔接资金</t>
  </si>
  <si>
    <t>新建</t>
  </si>
  <si>
    <t>基础设施类</t>
  </si>
  <si>
    <t>到村</t>
  </si>
  <si>
    <t>百神庙镇人民政府徐新保</t>
  </si>
  <si>
    <t>枣木桥村、舒楼村、双塘村、金桥村、界牌-落凤岗支渠、百神庙村</t>
  </si>
  <si>
    <t>否</t>
  </si>
  <si>
    <t>枣木桥村吴庄大塘清淤、整治及配套；枣木桥村双河组兴塘扩挖；枣木桥村蚱蜢堰提水站维修；枣木桥村放水涵维修；舒楼村牛沟宕排涝站维修；双塘村沈塘沟渠硬化及过路涵新建；界牌-落凤岗支渠隧修；金桥村落凤岗支渠修复；百神庙村墩塘出水渠修复。</t>
  </si>
  <si>
    <t>按项目建设内容和验收决算进行补助</t>
  </si>
  <si>
    <t>2025年底前完成</t>
  </si>
  <si>
    <t>百神庙镇郑圩村小店抗旱站改建工程；舒楼村栗树抗旱站项目</t>
  </si>
  <si>
    <t>新建18.5KW的泵站及配套设施；新建一座功率为17KW的抗旱站。</t>
  </si>
  <si>
    <t>百神庙镇郑圩村小店抗旱站改建工程；舒楼村栗树抗旱站项目；水毁修复工程</t>
  </si>
  <si>
    <t>郑圩村、舒楼村、林波村、金桥村</t>
  </si>
  <si>
    <t>郑圩村新建18.5KW的泵站及配套设施；舒楼村新建一座功率为17KW的抗旱站；林波村四庄大塘护坡新建；金桥村金波塘溢洪道水毁修复。</t>
  </si>
  <si>
    <t>春秋乡</t>
  </si>
  <si>
    <t>春秋乡胜利村5口塘改造及水毁修复项目</t>
  </si>
  <si>
    <t>柳店大塘：水面面积3.5亩，清淤及放水设施；
柳店小塘：水面面积2亩，清淤及放水设施；
柳店塘洼塘：水面面积1亩，清淤及放水设施、塘埂加固、放水踏步一座；
湾塘组当家塘：水面面积3亩，清淤及放水设施、放水踏步一座，塘埂加固。
双合塘：水面面积4亩，清淤及放水设施、塘埂加固、放水踏步一座；
黄洼组50米U型渠冲毁、50米堵塞，水塘秋阙冲毁，5米路基冲毁，黄洼当家塘塘埂5米；大塘组河道水毁30米。</t>
  </si>
  <si>
    <t>春秋乡胜利村10口塘改造及沟渠修复项目</t>
  </si>
  <si>
    <t>春秋乡人民政府柏友长</t>
  </si>
  <si>
    <t>春秋乡胜利村</t>
  </si>
  <si>
    <t>是</t>
  </si>
  <si>
    <r>
      <rPr>
        <sz val="14"/>
        <rFont val="仿宋_GB2312"/>
        <charset val="134"/>
      </rPr>
      <t>①柳店塘1：水面积3.5亩，塘清淤及塘埂加培，挡土墙加固、放水涵、台阶。
②柳店塘2：水面积2亩，塘清淤及塘埂加培，浆砌块石挡土墙、放水涵。
③柳店塘3：水面积2亩，塘清淤及塘埂加培，台阶、放水涵。
④湾塘组当家塘：水面积3亩，塘清淤及塘埂加培，台阶、放水涵。
⑤双合塘：水面积4亩，塘清淤及塘埂加培，台阶、放水涵。
⑥黄洼塘：矩形渠45米，溢洪道。
⑦张冲塘：水面积0.8亩，塘清淤及塘埂加培，台阶、放水涵。
⑧皂洼塘：浆砌块石挡土墙、台阶及放水涵。
⑨杨庄门口塘：浆砌块石挡土墙、放水涵。
⑩黄庄门口塘：塘清淤及1000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塘埂加培、台阶、放水涵</t>
    </r>
  </si>
  <si>
    <t>汤池镇</t>
  </si>
  <si>
    <t>汤池镇毛岭村当家塘、堰沟清淤加固项目</t>
  </si>
  <si>
    <t>石塝组3口塘埂加固长约200m*高3m*宽1m，清淤2500m³及其相关配套设施；
丁香树组2口塘堰沟清淤、加固300米及其相关配套设施</t>
  </si>
  <si>
    <t>汤池镇人民政府程萍</t>
  </si>
  <si>
    <t>毛岭等村</t>
  </si>
  <si>
    <t>石塝组3口塘埂加固长约200m*高3m*宽1m，清淤2500m³及其相关配套设施；
丁香树组2口塘堰沟清淤、加固300米及其相关配套设施；丁香树大鬼塘清淤1900方、塘埂加固砼850方。
康冲村胜利塘清淤4100方、塘埂加固砼810方及涵管等配套。
西沙埂村凹塘清淤360方、塘埂加固365方及配套，蔡屋塘清淤1600方、塘埂回填碎石垫层1020方及配套。
王河村黄柏院塘清淤450方、砼挡墙60方、砼渠道42方、砼路面125方及配套</t>
  </si>
  <si>
    <t>山七镇</t>
  </si>
  <si>
    <t>舒农工组〔2025〕3号</t>
  </si>
  <si>
    <t>山七镇小河村蔬菜分捡项目</t>
  </si>
  <si>
    <t>升级改造蔬菜分捡车间，建200平方米蔬菜保鲜库，新建蔬菜烘干房20平方米，采购蔬菜分捡台6个、蔬菜分拣流水线2条、采购一台商业化真空包装机、一辆叉车、蔬菜封箱机一台、ERP系统等配备设备。</t>
  </si>
  <si>
    <t>省级财政衔接资金</t>
  </si>
  <si>
    <t>产业发展类</t>
  </si>
  <si>
    <t>山七镇人民政府李太兵</t>
  </si>
  <si>
    <t>山七镇小河村</t>
  </si>
  <si>
    <t>建设两层混凝土框架厂房约800平米及配套设施</t>
  </si>
  <si>
    <t>其中150万为省级财政衔接资金、追加的55万为清理回收资金</t>
  </si>
  <si>
    <t>高峰乡</t>
  </si>
  <si>
    <t>县交通局</t>
  </si>
  <si>
    <t>舒农工组〔2025〕8 号</t>
  </si>
  <si>
    <t>高峰乡东、西港连接线旅游路项目</t>
  </si>
  <si>
    <t>将小庄旅游路和西港司令部旧址旅游路连接，新建长1.5公里、路面宽6米、路基宽7米道路。</t>
  </si>
  <si>
    <t>市级财政衔接资金</t>
  </si>
  <si>
    <t>高峰乡人民政府龚旭东</t>
  </si>
  <si>
    <t>东港村、西港村</t>
  </si>
  <si>
    <r>
      <rPr>
        <sz val="14"/>
        <rFont val="仿宋_GB2312"/>
        <charset val="134"/>
      </rPr>
      <t>新建长1.6公里宽7米道路路基，挖土方约10万m</t>
    </r>
    <r>
      <rPr>
        <sz val="14"/>
        <rFont val="宋体"/>
        <charset val="134"/>
      </rPr>
      <t>³</t>
    </r>
    <r>
      <rPr>
        <sz val="14"/>
        <rFont val="仿宋_GB2312"/>
        <charset val="134"/>
      </rPr>
      <t>，挖石方约2.5万m</t>
    </r>
    <r>
      <rPr>
        <sz val="14"/>
        <rFont val="宋体"/>
        <charset val="134"/>
      </rPr>
      <t>³</t>
    </r>
    <r>
      <rPr>
        <sz val="14"/>
        <rFont val="仿宋_GB2312"/>
        <charset val="134"/>
      </rPr>
      <t>。</t>
    </r>
  </si>
  <si>
    <t>精品示范村</t>
  </si>
  <si>
    <t>县生态环境分局</t>
  </si>
  <si>
    <t>高峰乡东港村污水处理提升项目</t>
  </si>
  <si>
    <t>在东港村三道河组新建一座污水处理设施，配套1处60吨/日微动力污水处理设施，3处15吨/日无动力污水处理设施，2500米污水主管网、4000米污水支管网</t>
  </si>
  <si>
    <t>高峰乡东港村污水处理项目</t>
  </si>
  <si>
    <t>东港村</t>
  </si>
  <si>
    <t>在东港村新建一座50吨/日的微动力污水处理设施，主管网1.2千米、支管网2.5千米。</t>
  </si>
  <si>
    <t>五显镇</t>
  </si>
  <si>
    <t>五显镇上河村生活污水处理项目</t>
  </si>
  <si>
    <t>1、新建无动力污水处理站6座配套管网12600米和主管道检查井200个等、2、建设“一池一地”污水处理设施135套等</t>
  </si>
  <si>
    <t>五显镇上河村生活污水处理项目（一期）</t>
  </si>
  <si>
    <t>五显镇人民政府王虎城</t>
  </si>
  <si>
    <t>五显镇上河村</t>
  </si>
  <si>
    <t>1.在上河村中院、龚家岭、新开、冲口等村民组新建无动力污水处理站5座，配套主管网2870米和检查井117座等；2.建设一池一地污水处理设施100座；3.6口老旧塘口清淤修复及附属配套工程等。</t>
  </si>
  <si>
    <t>县水利局</t>
  </si>
  <si>
    <t>舒农工组〔2025〕9 号</t>
  </si>
  <si>
    <t>春秋乡夹河村河道水毁修复工程项目</t>
  </si>
  <si>
    <t>新建夹河茶厂至英咀组河道浆砌块石挡土墙长496米；新建翻身街组河道挡土墙高长60米，拦水坝一座。</t>
  </si>
  <si>
    <t>宣州区结对帮扶资金</t>
  </si>
  <si>
    <t>基础设施</t>
  </si>
  <si>
    <t>夹河村</t>
  </si>
  <si>
    <t>新建长果组至英咀组河道混凝土挡土墙约长360米，平均高1.8米。浆砌块石挡土墙约长50米，平均高1.8米。挡土墙填土方约1000方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</si>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</sst>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8"/>
      <color theme="1"/>
      <name val="黑体"/>
      <charset val="134"/>
    </font>
    <font>
      <sz val="14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宋体"/>
      <charset val="134"/>
      <scheme val="minor"/>
    </font>
    <font>
      <b/>
      <sz val="14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2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3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4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5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6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7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8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9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0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1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2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3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4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5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6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7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8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9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20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21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22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23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24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25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26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27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28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29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30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31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32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33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34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35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36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37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38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39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40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41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42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43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44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45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46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47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48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49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50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51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52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53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54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55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56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57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58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59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60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61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62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63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64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65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66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67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68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69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70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71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72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73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74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75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76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77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78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79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80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81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82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83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84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85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86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87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88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89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90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91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92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93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94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95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96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97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98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99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00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01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02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03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04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05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06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07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08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09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10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11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12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13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14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15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16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17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18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19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20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21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22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23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24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25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26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27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28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29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30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31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32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33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34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35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36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37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38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39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40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41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42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43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44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45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46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47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48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49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50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51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52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53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54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55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56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57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58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59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60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61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62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63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64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65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66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67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68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69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70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71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72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73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74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75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76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77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78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79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80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81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82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83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84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85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86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87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88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89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90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91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92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93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94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95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96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97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98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99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200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201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202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203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204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205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206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207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208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209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210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211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212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213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214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215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216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217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218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219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220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221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222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223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224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225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226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227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228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229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230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231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232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233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34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35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36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37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38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39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40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41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242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243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244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245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246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247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248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249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50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51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52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53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54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55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56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57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58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59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60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61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62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63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64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65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266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267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268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269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270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271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272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273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74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75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76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77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78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79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80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81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282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283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284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285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286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287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288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289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90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91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92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93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94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95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96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97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98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99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00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01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02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03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04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05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06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07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08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09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10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11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12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13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14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15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16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17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18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19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20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21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22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23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24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25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26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27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28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29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30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31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32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33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34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35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36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37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38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39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40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41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42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43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44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45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46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47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48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49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50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51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52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53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54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55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56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57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58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59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60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61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62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63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64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65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66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67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68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69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70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71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72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73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74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75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76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77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78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79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80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81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82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83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84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85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86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87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88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89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90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91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92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93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94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95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96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97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98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99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400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401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402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403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404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405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406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407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408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409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410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411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412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413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414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415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416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417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418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419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420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421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422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423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424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425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426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427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428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429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430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431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432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433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434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435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436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437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438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439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440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441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442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443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444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445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446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447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448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449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4"/>
  <sheetViews>
    <sheetView tabSelected="1" workbookViewId="0">
      <selection activeCell="T5" sqref="T5:T13"/>
    </sheetView>
  </sheetViews>
  <sheetFormatPr defaultColWidth="9.64166666666667" defaultRowHeight="13.5"/>
  <cols>
    <col min="1" max="1" width="6.325" style="1" customWidth="1"/>
    <col min="2" max="4" width="9" style="1"/>
    <col min="5" max="5" width="15" style="1" customWidth="1"/>
    <col min="6" max="6" width="31.4666666666667" style="1" customWidth="1"/>
    <col min="7" max="11" width="9" style="1"/>
    <col min="12" max="12" width="17.35" style="1" customWidth="1"/>
    <col min="13" max="19" width="9" style="1"/>
    <col min="20" max="20" width="48.675" style="1" customWidth="1"/>
    <col min="21" max="21" width="13.9666666666667" style="1" customWidth="1"/>
    <col min="22" max="24" width="9" style="1"/>
    <col min="25" max="25" width="10.2916666666667" style="1" customWidth="1"/>
    <col min="26" max="26" width="9" style="1"/>
    <col min="27" max="27" width="10.7333333333333" style="1" customWidth="1"/>
    <col min="28" max="28" width="16.125" style="1" customWidth="1"/>
    <col min="29" max="16384" width="9" style="1"/>
  </cols>
  <sheetData>
    <row r="1" s="1" customFormat="1" ht="35.25" spans="1:2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="2" customFormat="1" ht="28" customHeight="1" spans="1:27">
      <c r="A2" s="5" t="s">
        <v>1</v>
      </c>
      <c r="B2" s="5"/>
      <c r="C2" s="5"/>
      <c r="D2" s="5"/>
      <c r="E2" s="5"/>
      <c r="F2" s="5"/>
      <c r="G2" s="5"/>
      <c r="H2" s="5"/>
      <c r="I2" s="5"/>
      <c r="J2" s="5" t="s">
        <v>2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="3" customFormat="1" ht="28" customHeight="1" spans="1:27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16"/>
      <c r="J3" s="7" t="s">
        <v>3</v>
      </c>
      <c r="K3" s="17" t="s">
        <v>11</v>
      </c>
      <c r="L3" s="17" t="s">
        <v>7</v>
      </c>
      <c r="M3" s="17" t="s">
        <v>12</v>
      </c>
      <c r="N3" s="17" t="s">
        <v>13</v>
      </c>
      <c r="O3" s="17" t="s">
        <v>14</v>
      </c>
      <c r="P3" s="17" t="s">
        <v>15</v>
      </c>
      <c r="Q3" s="17" t="s">
        <v>16</v>
      </c>
      <c r="R3" s="17" t="s">
        <v>17</v>
      </c>
      <c r="S3" s="17" t="s">
        <v>18</v>
      </c>
      <c r="T3" s="17" t="s">
        <v>19</v>
      </c>
      <c r="U3" s="17" t="s">
        <v>20</v>
      </c>
      <c r="V3" s="17" t="s">
        <v>21</v>
      </c>
      <c r="W3" s="7" t="s">
        <v>22</v>
      </c>
      <c r="X3" s="7"/>
      <c r="Y3" s="17" t="s">
        <v>10</v>
      </c>
      <c r="Z3" s="17" t="s">
        <v>23</v>
      </c>
      <c r="AA3" s="17" t="s">
        <v>24</v>
      </c>
    </row>
    <row r="4" s="3" customFormat="1" ht="40" customHeight="1" spans="1:27">
      <c r="A4" s="8"/>
      <c r="B4" s="9"/>
      <c r="C4" s="9"/>
      <c r="D4" s="9"/>
      <c r="E4" s="9"/>
      <c r="F4" s="9"/>
      <c r="G4" s="9"/>
      <c r="H4" s="9"/>
      <c r="I4" s="16"/>
      <c r="J4" s="9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 t="s">
        <v>25</v>
      </c>
      <c r="X4" s="18" t="s">
        <v>26</v>
      </c>
      <c r="Y4" s="18"/>
      <c r="Z4" s="18"/>
      <c r="AA4" s="18"/>
    </row>
    <row r="5" s="1" customFormat="1" ht="134" customHeight="1" spans="1:27">
      <c r="A5" s="10">
        <v>1</v>
      </c>
      <c r="B5" s="10" t="s">
        <v>27</v>
      </c>
      <c r="C5" s="10" t="s">
        <v>28</v>
      </c>
      <c r="D5" s="10" t="s">
        <v>29</v>
      </c>
      <c r="E5" s="10" t="s">
        <v>30</v>
      </c>
      <c r="F5" s="10" t="s">
        <v>31</v>
      </c>
      <c r="G5" s="10">
        <v>58</v>
      </c>
      <c r="H5" s="10" t="s">
        <v>32</v>
      </c>
      <c r="I5" s="16"/>
      <c r="J5" s="10">
        <v>1</v>
      </c>
      <c r="K5" s="10" t="s">
        <v>28</v>
      </c>
      <c r="L5" s="10" t="s">
        <v>30</v>
      </c>
      <c r="M5" s="10" t="s">
        <v>33</v>
      </c>
      <c r="N5" s="10" t="s">
        <v>34</v>
      </c>
      <c r="O5" s="10" t="s">
        <v>35</v>
      </c>
      <c r="P5" s="10" t="s">
        <v>36</v>
      </c>
      <c r="Q5" s="10" t="s">
        <v>36</v>
      </c>
      <c r="R5" s="10" t="s">
        <v>37</v>
      </c>
      <c r="S5" s="10" t="s">
        <v>38</v>
      </c>
      <c r="T5" s="14" t="s">
        <v>39</v>
      </c>
      <c r="U5" s="10" t="s">
        <v>40</v>
      </c>
      <c r="V5" s="10">
        <v>58</v>
      </c>
      <c r="W5" s="10">
        <v>58</v>
      </c>
      <c r="X5" s="10"/>
      <c r="Y5" s="10" t="s">
        <v>32</v>
      </c>
      <c r="Z5" s="10" t="s">
        <v>41</v>
      </c>
      <c r="AA5" s="10"/>
    </row>
    <row r="6" s="1" customFormat="1" ht="111" customHeight="1" spans="1:27">
      <c r="A6" s="11">
        <v>2</v>
      </c>
      <c r="B6" s="10" t="s">
        <v>27</v>
      </c>
      <c r="C6" s="12" t="s">
        <v>28</v>
      </c>
      <c r="D6" s="10" t="s">
        <v>29</v>
      </c>
      <c r="E6" s="10" t="s">
        <v>42</v>
      </c>
      <c r="F6" s="10" t="s">
        <v>43</v>
      </c>
      <c r="G6" s="10">
        <v>50</v>
      </c>
      <c r="H6" s="12" t="s">
        <v>32</v>
      </c>
      <c r="I6" s="16"/>
      <c r="J6" s="10">
        <v>2</v>
      </c>
      <c r="K6" s="10" t="s">
        <v>28</v>
      </c>
      <c r="L6" s="10" t="s">
        <v>44</v>
      </c>
      <c r="M6" s="10" t="s">
        <v>33</v>
      </c>
      <c r="N6" s="10" t="s">
        <v>34</v>
      </c>
      <c r="O6" s="10" t="s">
        <v>35</v>
      </c>
      <c r="P6" s="10" t="s">
        <v>36</v>
      </c>
      <c r="Q6" s="10" t="s">
        <v>36</v>
      </c>
      <c r="R6" s="10" t="s">
        <v>45</v>
      </c>
      <c r="S6" s="10" t="s">
        <v>38</v>
      </c>
      <c r="T6" s="14" t="s">
        <v>46</v>
      </c>
      <c r="U6" s="21" t="s">
        <v>40</v>
      </c>
      <c r="V6" s="10">
        <v>50</v>
      </c>
      <c r="W6" s="10">
        <v>50</v>
      </c>
      <c r="X6" s="10"/>
      <c r="Y6" s="10" t="s">
        <v>32</v>
      </c>
      <c r="Z6" s="10" t="s">
        <v>41</v>
      </c>
      <c r="AA6" s="12"/>
    </row>
    <row r="7" s="1" customFormat="1" ht="347" customHeight="1" spans="1:27">
      <c r="A7" s="11">
        <v>3</v>
      </c>
      <c r="B7" s="10" t="s">
        <v>47</v>
      </c>
      <c r="C7" s="10" t="s">
        <v>28</v>
      </c>
      <c r="D7" s="10" t="s">
        <v>29</v>
      </c>
      <c r="E7" s="10" t="s">
        <v>48</v>
      </c>
      <c r="F7" s="10" t="s">
        <v>49</v>
      </c>
      <c r="G7" s="10">
        <v>50</v>
      </c>
      <c r="H7" s="10" t="s">
        <v>32</v>
      </c>
      <c r="I7" s="16"/>
      <c r="J7" s="10">
        <v>3</v>
      </c>
      <c r="K7" s="10" t="s">
        <v>28</v>
      </c>
      <c r="L7" s="10" t="s">
        <v>50</v>
      </c>
      <c r="M7" s="10" t="s">
        <v>33</v>
      </c>
      <c r="N7" s="10" t="s">
        <v>34</v>
      </c>
      <c r="O7" s="10" t="s">
        <v>35</v>
      </c>
      <c r="P7" s="10" t="s">
        <v>51</v>
      </c>
      <c r="Q7" s="10" t="s">
        <v>51</v>
      </c>
      <c r="R7" s="10" t="s">
        <v>52</v>
      </c>
      <c r="S7" s="10" t="s">
        <v>53</v>
      </c>
      <c r="T7" s="14" t="s">
        <v>54</v>
      </c>
      <c r="U7" s="10" t="s">
        <v>40</v>
      </c>
      <c r="V7" s="10">
        <v>50</v>
      </c>
      <c r="W7" s="10">
        <v>50</v>
      </c>
      <c r="X7" s="10"/>
      <c r="Y7" s="10" t="s">
        <v>32</v>
      </c>
      <c r="Z7" s="10" t="s">
        <v>41</v>
      </c>
      <c r="AA7" s="10"/>
    </row>
    <row r="8" s="1" customFormat="1" ht="284" customHeight="1" spans="1:27">
      <c r="A8" s="11">
        <v>4</v>
      </c>
      <c r="B8" s="10" t="s">
        <v>55</v>
      </c>
      <c r="C8" s="10" t="s">
        <v>28</v>
      </c>
      <c r="D8" s="10" t="s">
        <v>29</v>
      </c>
      <c r="E8" s="10" t="s">
        <v>56</v>
      </c>
      <c r="F8" s="10" t="s">
        <v>57</v>
      </c>
      <c r="G8" s="10">
        <v>135</v>
      </c>
      <c r="H8" s="10" t="s">
        <v>32</v>
      </c>
      <c r="I8" s="16"/>
      <c r="J8" s="10">
        <v>4</v>
      </c>
      <c r="K8" s="10" t="s">
        <v>28</v>
      </c>
      <c r="L8" s="10" t="s">
        <v>56</v>
      </c>
      <c r="M8" s="10" t="s">
        <v>33</v>
      </c>
      <c r="N8" s="10" t="s">
        <v>34</v>
      </c>
      <c r="O8" s="10" t="s">
        <v>35</v>
      </c>
      <c r="P8" s="10" t="s">
        <v>58</v>
      </c>
      <c r="Q8" s="10" t="s">
        <v>58</v>
      </c>
      <c r="R8" s="10" t="s">
        <v>59</v>
      </c>
      <c r="S8" s="10" t="s">
        <v>53</v>
      </c>
      <c r="T8" s="14" t="s">
        <v>60</v>
      </c>
      <c r="U8" s="10" t="s">
        <v>40</v>
      </c>
      <c r="V8" s="10">
        <v>135</v>
      </c>
      <c r="W8" s="10">
        <v>135</v>
      </c>
      <c r="X8" s="10"/>
      <c r="Y8" s="10" t="s">
        <v>32</v>
      </c>
      <c r="Z8" s="10" t="s">
        <v>41</v>
      </c>
      <c r="AA8" s="10"/>
    </row>
    <row r="9" s="1" customFormat="1" ht="146" customHeight="1" spans="1:27">
      <c r="A9" s="11">
        <v>5</v>
      </c>
      <c r="B9" s="12" t="s">
        <v>61</v>
      </c>
      <c r="C9" s="12" t="s">
        <v>28</v>
      </c>
      <c r="D9" s="12" t="s">
        <v>62</v>
      </c>
      <c r="E9" s="11" t="s">
        <v>63</v>
      </c>
      <c r="F9" s="12" t="s">
        <v>64</v>
      </c>
      <c r="G9" s="12">
        <v>150</v>
      </c>
      <c r="H9" s="13" t="s">
        <v>65</v>
      </c>
      <c r="I9" s="16"/>
      <c r="J9" s="10">
        <v>5</v>
      </c>
      <c r="K9" s="12" t="s">
        <v>28</v>
      </c>
      <c r="L9" s="11" t="s">
        <v>63</v>
      </c>
      <c r="M9" s="10" t="s">
        <v>33</v>
      </c>
      <c r="N9" s="10" t="s">
        <v>66</v>
      </c>
      <c r="O9" s="19" t="s">
        <v>35</v>
      </c>
      <c r="P9" s="12" t="s">
        <v>67</v>
      </c>
      <c r="Q9" s="12" t="s">
        <v>67</v>
      </c>
      <c r="R9" s="11" t="s">
        <v>68</v>
      </c>
      <c r="S9" s="10" t="s">
        <v>53</v>
      </c>
      <c r="T9" s="14" t="s">
        <v>69</v>
      </c>
      <c r="U9" s="10" t="s">
        <v>40</v>
      </c>
      <c r="V9" s="10">
        <v>205</v>
      </c>
      <c r="W9" s="10">
        <v>150</v>
      </c>
      <c r="X9" s="22">
        <v>55</v>
      </c>
      <c r="Y9" s="13" t="s">
        <v>70</v>
      </c>
      <c r="Z9" s="10" t="s">
        <v>41</v>
      </c>
      <c r="AA9" s="10"/>
    </row>
    <row r="10" s="1" customFormat="1" ht="129" customHeight="1" spans="1:27">
      <c r="A10" s="11">
        <v>6</v>
      </c>
      <c r="B10" s="10" t="s">
        <v>71</v>
      </c>
      <c r="C10" s="10" t="s">
        <v>72</v>
      </c>
      <c r="D10" s="10" t="s">
        <v>73</v>
      </c>
      <c r="E10" s="10" t="s">
        <v>74</v>
      </c>
      <c r="F10" s="10" t="s">
        <v>75</v>
      </c>
      <c r="G10" s="10">
        <v>200</v>
      </c>
      <c r="H10" s="10" t="s">
        <v>76</v>
      </c>
      <c r="I10" s="16"/>
      <c r="J10" s="10">
        <v>6</v>
      </c>
      <c r="K10" s="10" t="s">
        <v>72</v>
      </c>
      <c r="L10" s="10" t="s">
        <v>74</v>
      </c>
      <c r="M10" s="10" t="s">
        <v>33</v>
      </c>
      <c r="N10" s="10" t="s">
        <v>34</v>
      </c>
      <c r="O10" s="10" t="s">
        <v>35</v>
      </c>
      <c r="P10" s="14" t="s">
        <v>77</v>
      </c>
      <c r="Q10" s="14" t="s">
        <v>77</v>
      </c>
      <c r="R10" s="10" t="s">
        <v>78</v>
      </c>
      <c r="S10" s="10" t="s">
        <v>38</v>
      </c>
      <c r="T10" s="23" t="s">
        <v>79</v>
      </c>
      <c r="U10" s="10" t="s">
        <v>40</v>
      </c>
      <c r="V10" s="10">
        <v>200</v>
      </c>
      <c r="W10" s="10">
        <v>200</v>
      </c>
      <c r="X10" s="10"/>
      <c r="Y10" s="10" t="s">
        <v>76</v>
      </c>
      <c r="Z10" s="10" t="s">
        <v>41</v>
      </c>
      <c r="AA10" s="10" t="s">
        <v>80</v>
      </c>
    </row>
    <row r="11" s="1" customFormat="1" ht="129" customHeight="1" spans="1:27">
      <c r="A11" s="11">
        <v>7</v>
      </c>
      <c r="B11" s="10" t="s">
        <v>71</v>
      </c>
      <c r="C11" s="14" t="s">
        <v>81</v>
      </c>
      <c r="D11" s="10" t="s">
        <v>73</v>
      </c>
      <c r="E11" s="10" t="s">
        <v>82</v>
      </c>
      <c r="F11" s="10" t="s">
        <v>83</v>
      </c>
      <c r="G11" s="10">
        <v>180</v>
      </c>
      <c r="H11" s="11" t="s">
        <v>76</v>
      </c>
      <c r="I11" s="16"/>
      <c r="J11" s="10">
        <v>7</v>
      </c>
      <c r="K11" s="14" t="s">
        <v>81</v>
      </c>
      <c r="L11" s="10" t="s">
        <v>84</v>
      </c>
      <c r="M11" s="10" t="s">
        <v>33</v>
      </c>
      <c r="N11" s="10" t="s">
        <v>34</v>
      </c>
      <c r="O11" s="10" t="s">
        <v>35</v>
      </c>
      <c r="P11" s="14" t="s">
        <v>77</v>
      </c>
      <c r="Q11" s="14" t="s">
        <v>77</v>
      </c>
      <c r="R11" s="24" t="s">
        <v>85</v>
      </c>
      <c r="S11" s="10" t="s">
        <v>38</v>
      </c>
      <c r="T11" s="23" t="s">
        <v>86</v>
      </c>
      <c r="U11" s="10" t="s">
        <v>40</v>
      </c>
      <c r="V11" s="10">
        <v>180</v>
      </c>
      <c r="W11" s="10">
        <v>180</v>
      </c>
      <c r="X11" s="10"/>
      <c r="Y11" s="11" t="s">
        <v>76</v>
      </c>
      <c r="Z11" s="10" t="s">
        <v>41</v>
      </c>
      <c r="AA11" s="10" t="s">
        <v>80</v>
      </c>
    </row>
    <row r="12" s="1" customFormat="1" ht="129" customHeight="1" spans="1:27">
      <c r="A12" s="11">
        <v>8</v>
      </c>
      <c r="B12" s="10" t="s">
        <v>87</v>
      </c>
      <c r="C12" s="14" t="s">
        <v>81</v>
      </c>
      <c r="D12" s="10" t="s">
        <v>73</v>
      </c>
      <c r="E12" s="10" t="s">
        <v>88</v>
      </c>
      <c r="F12" s="10" t="s">
        <v>89</v>
      </c>
      <c r="G12" s="10">
        <v>230</v>
      </c>
      <c r="H12" s="11" t="s">
        <v>76</v>
      </c>
      <c r="I12" s="16"/>
      <c r="J12" s="10">
        <v>8</v>
      </c>
      <c r="K12" s="14" t="s">
        <v>81</v>
      </c>
      <c r="L12" s="10" t="s">
        <v>90</v>
      </c>
      <c r="M12" s="10" t="s">
        <v>33</v>
      </c>
      <c r="N12" s="10" t="s">
        <v>34</v>
      </c>
      <c r="O12" s="10" t="s">
        <v>35</v>
      </c>
      <c r="P12" s="14" t="s">
        <v>91</v>
      </c>
      <c r="Q12" s="14" t="s">
        <v>91</v>
      </c>
      <c r="R12" s="24" t="s">
        <v>92</v>
      </c>
      <c r="S12" s="10" t="s">
        <v>38</v>
      </c>
      <c r="T12" s="23" t="s">
        <v>93</v>
      </c>
      <c r="U12" s="10" t="s">
        <v>40</v>
      </c>
      <c r="V12" s="10">
        <v>230</v>
      </c>
      <c r="W12" s="10">
        <v>230</v>
      </c>
      <c r="X12" s="10"/>
      <c r="Y12" s="11" t="s">
        <v>76</v>
      </c>
      <c r="Z12" s="10" t="s">
        <v>41</v>
      </c>
      <c r="AA12" s="10" t="s">
        <v>80</v>
      </c>
    </row>
    <row r="13" s="1" customFormat="1" ht="129" customHeight="1" spans="1:27">
      <c r="A13" s="11">
        <v>9</v>
      </c>
      <c r="B13" s="10" t="s">
        <v>47</v>
      </c>
      <c r="C13" s="14" t="s">
        <v>94</v>
      </c>
      <c r="D13" s="10" t="s">
        <v>95</v>
      </c>
      <c r="E13" s="10" t="s">
        <v>96</v>
      </c>
      <c r="F13" s="10" t="s">
        <v>97</v>
      </c>
      <c r="G13" s="10">
        <v>50</v>
      </c>
      <c r="H13" s="11" t="s">
        <v>98</v>
      </c>
      <c r="I13" s="16"/>
      <c r="J13" s="10">
        <v>9</v>
      </c>
      <c r="K13" s="10" t="s">
        <v>94</v>
      </c>
      <c r="L13" s="10" t="s">
        <v>96</v>
      </c>
      <c r="M13" s="10" t="s">
        <v>33</v>
      </c>
      <c r="N13" s="10" t="s">
        <v>99</v>
      </c>
      <c r="O13" s="10" t="s">
        <v>35</v>
      </c>
      <c r="P13" s="13" t="s">
        <v>51</v>
      </c>
      <c r="Q13" s="13" t="s">
        <v>51</v>
      </c>
      <c r="R13" s="13" t="s">
        <v>100</v>
      </c>
      <c r="S13" s="13" t="s">
        <v>38</v>
      </c>
      <c r="T13" s="14" t="s">
        <v>101</v>
      </c>
      <c r="U13" s="10" t="s">
        <v>40</v>
      </c>
      <c r="V13" s="10">
        <v>50</v>
      </c>
      <c r="W13" s="10"/>
      <c r="X13" s="10">
        <v>50</v>
      </c>
      <c r="Y13" s="10" t="s">
        <v>98</v>
      </c>
      <c r="Z13" s="10" t="s">
        <v>41</v>
      </c>
      <c r="AA13" s="10"/>
    </row>
    <row r="14" s="1" customFormat="1" ht="28" customHeight="1" spans="1:27">
      <c r="A14" s="15"/>
      <c r="B14" s="15" t="s">
        <v>102</v>
      </c>
      <c r="C14" s="15"/>
      <c r="D14" s="15"/>
      <c r="E14" s="15"/>
      <c r="F14" s="15"/>
      <c r="G14" s="15">
        <f>SUM(G5:G13)</f>
        <v>1103</v>
      </c>
      <c r="H14" s="15"/>
      <c r="I14" s="20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>
        <f t="shared" ref="V14:X14" si="0">SUM(V5:V13)</f>
        <v>1158</v>
      </c>
      <c r="W14" s="15">
        <f t="shared" si="0"/>
        <v>1053</v>
      </c>
      <c r="X14" s="15">
        <f t="shared" si="0"/>
        <v>105</v>
      </c>
      <c r="Y14" s="25"/>
      <c r="Z14" s="25"/>
      <c r="AA14" s="25"/>
    </row>
  </sheetData>
  <mergeCells count="29">
    <mergeCell ref="A1:AA1"/>
    <mergeCell ref="A2:H2"/>
    <mergeCell ref="J2:AA2"/>
    <mergeCell ref="W3:X3"/>
    <mergeCell ref="A3:A4"/>
    <mergeCell ref="B3:B4"/>
    <mergeCell ref="C3:C4"/>
    <mergeCell ref="D3:D4"/>
    <mergeCell ref="E3:E4"/>
    <mergeCell ref="F3:F4"/>
    <mergeCell ref="G3:G4"/>
    <mergeCell ref="H3:H4"/>
    <mergeCell ref="I2:I1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Y3:Y4"/>
    <mergeCell ref="Z3:Z4"/>
    <mergeCell ref="AA3:AA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潘仁秀</dc:creator>
  <cp:lastModifiedBy>繁华已逝1414140460</cp:lastModifiedBy>
  <dcterms:created xsi:type="dcterms:W3CDTF">2025-06-13T08:02:10Z</dcterms:created>
  <dcterms:modified xsi:type="dcterms:W3CDTF">2025-06-13T08:03:12Z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D5A6F80A548443238540CB0501ED8569_11</vt:lpwstr>
  </property>
  <property fmtid="{D5CDD505-2E9C-101B-9397-08002B2CF9AE}" pid="3" name="KSOProductBuildVer">
    <vt:lpwstr>2052-12.1.0.21541</vt:lpwstr>
  </property>
</Properties>
</file>