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758"/>
  </bookViews>
  <sheets>
    <sheet name="安全" sheetId="1" r:id="rId1"/>
    <sheet name="质量" sheetId="2" r:id="rId2"/>
    <sheet name="文明施工" sheetId="3" r:id="rId3"/>
    <sheet name="关键人员" sheetId="9" r:id="rId4"/>
    <sheet name="监理单位" sheetId="11" r:id="rId5"/>
    <sheet name="防汛" sheetId="12" r:id="rId6"/>
    <sheet name="动火作业" sheetId="13" r:id="rId7"/>
    <sheet name="安全生产月及其他" sheetId="15" r:id="rId8"/>
    <sheet name="汇总表" sheetId="14" r:id="rId9"/>
    <sheet name="实名制" sheetId="5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<sst xmlns="http://schemas.openxmlformats.org/spreadsheetml/2006/main" count="737" uniqueCount="214">
  <si>
    <t>附表1：2025年第二季度综合巡查安全问题、整改、责任落实“三清单”整改台账</t>
  </si>
  <si>
    <t>序号</t>
  </si>
  <si>
    <t>项目名称</t>
  </si>
  <si>
    <t>安全隐患清单</t>
  </si>
  <si>
    <t>隐患整改清单</t>
  </si>
  <si>
    <t>责任落实清单</t>
  </si>
  <si>
    <t>整改落实情况</t>
  </si>
  <si>
    <t>得分</t>
  </si>
  <si>
    <t>整改要求</t>
  </si>
  <si>
    <t>整改时限</t>
  </si>
  <si>
    <t>责任单位</t>
  </si>
  <si>
    <t>督促单位</t>
  </si>
  <si>
    <t>舒城县三馆一院项目</t>
  </si>
  <si>
    <t xml:space="preserve">
1.地下室约3.8万㎡，已停工施工，要求保留3-4个地下室门，其余楼梯口处全部用板封闭。
2.现场发现多处临边防护不到位，地库积水。
3.楼面有搅拌机砂石、水泥，不符合要求。
4.搅拌机无开关箱无保护，使用不符合规定的开关。</t>
  </si>
  <si>
    <t xml:space="preserve">
1.入口全部进行封闭，预留三个入口
2.临边防护恢复到位，地库积水安排及时抽排
3.搅拌机转移至地面，砂石水泥安排清运
4.搅拌机设置专用开关箱，箱内保护接地设置到位</t>
  </si>
  <si>
    <t>2025.7.16</t>
  </si>
  <si>
    <t>中铁城建集团有限公司</t>
  </si>
  <si>
    <t>安徽至泽建设咨询有限公司</t>
  </si>
  <si>
    <t>已落实</t>
  </si>
  <si>
    <t>南塘春晖小区</t>
  </si>
  <si>
    <t>1.总配电箱不符合规范要求，箱体不接地，总回路接线不规范，电源指示灯配件损坏，配电房内总配电平面图不规范，缺责任人牌，电工证件，配电房外无接地电阻桩和带测点。
2.排水泵用电私接乱接串接，串线串箱，无电箱和接地，动力箱无保护，开关不符合规范。
3.塔吊配电箱不规范，动不分，接地不规范，周边钢筋不整洁，通道有安全隐患。
4.基坑内临时用电不规范，电线在栏杆上缠绕，有热化漏电隐患</t>
  </si>
  <si>
    <t>1.在配电房对角设置2处接地装置，与箱体做电气连接，总配电房内照明电缆已拆除，在配电房外重新设置二级配电箱，设置配电房照明专用开关箱，损坏的指示灯更换到位，设置电工信息牌，、安全责任牌，平面图设置到位
2.现场降水井排水泵设置专用开关箱，拆除违规电缆，箱内设置保护接地
3.塔吊设置专用分配电箱，分配电箱内动照分离，分别设置动力开关箱与照明开关箱
4.基坑内临时用电电缆与栏杆接触区域设置绝缘保护</t>
  </si>
  <si>
    <t>安徽天翰工程咨询有限公司</t>
  </si>
  <si>
    <t>中医院传染病区</t>
  </si>
  <si>
    <t>1.现场外架连墙件多除处拆除，未加固，部分加固无效，不稳固，要求整改。
2.二层临电使用不规范，多台手持电动工具，无三级箱。
3.楼层施工中，消防措施不到位，灭火器配备不足。</t>
  </si>
  <si>
    <t xml:space="preserve">1.已按要求整改完成
2.已按要求整改完成
3.已按要求整改完成
</t>
  </si>
  <si>
    <t>中国五治建设集团有限公司</t>
  </si>
  <si>
    <t>安徽万佛湖建设集团有限公司</t>
  </si>
  <si>
    <t>县第二人民医院整体搬迁工程</t>
  </si>
  <si>
    <t xml:space="preserve">1.接料平台部分架体不稳固，进料安全门破坏和门关不到位，大型机械未做到专械专箱专用。
2.现场预留缝处未进行防护。
3.现场用电部分箱体未接地，私接乱接处较多。
4.未与医疗专项工程施工单位签订《安全生产管理协议》。
</t>
  </si>
  <si>
    <t xml:space="preserve">1.接料平台部分架体加固，进料安全门破坏按要求整改，大型机械线箱安排专人进行调整
2.现场预留缝使用硬质板材封堵防护
3.临时用电按规范要求重新调整
4.现正在办理用印流程
</t>
  </si>
  <si>
    <t>安徽建工舒城金龙建设有限公司</t>
  </si>
  <si>
    <t>合肥工大建设监理有限责任公司</t>
  </si>
  <si>
    <t>县智慧物流运营中心</t>
  </si>
  <si>
    <t xml:space="preserve">1.现场总配电房未做防护,总柜内配制不规范。。
2.电流表电压表破坏要求更换，漏保配制不合理。
3.总进线和分路未采用TN-S系统，总箱未接地，接地电阻无对角三角桩。
4.现场二级箱不符合要求，内制不合理，箱体无接地。
5.现场塔吊未采用专线、专箱，有安全隐患停止使用。
6.钢筋加工区各箱体配制不合理，接地不规范，部分机械外观配制不全。
7. 一层层高9米，楼板支撑搭设期间，应设防坠平台
</t>
  </si>
  <si>
    <t xml:space="preserve">对照问题开展摸排，完成整改
</t>
  </si>
  <si>
    <t>安徽创江建筑有限责任公司
安徽舒顺建设工程有限公司</t>
  </si>
  <si>
    <t>安徽省建设工程项目管理有限公司</t>
  </si>
  <si>
    <t>县二院医疗专项工程</t>
  </si>
  <si>
    <t>1.污水处理站开挖处，未做临边防护，应编制专项施工方案。
2.主楼窗边高度不够，要求增加警示带和防护。
3.现场用电，部分箱体未接电，私接乱接处较多。
4.未与二院原本主体施工方签订《安全生产管理协议》。</t>
  </si>
  <si>
    <t>1.开挖处做临边防护，编制施工方案，报监理单位审批
2.增加警示和安全防护
3.现场用电按要求整改
4.《安全生产协议》办理用印流程</t>
  </si>
  <si>
    <t>江苏鑫洋建设集团有限公司</t>
  </si>
  <si>
    <t>清水路</t>
  </si>
  <si>
    <t xml:space="preserve">1.现场施工与专家论证不符。
2.加强现场扬尘防治，裸土未覆盖到位。
3.基坑做好安全通道，基坑上方有堆土。
4.警示标志需加强。
5.进出机械未见维保记录。
</t>
  </si>
  <si>
    <t xml:space="preserve">1.现场施工按照专家论证施工。
2.加强现场扬尘防治，裸土覆盖到位。
3.基坑做好安全通道，清理堆土。
4.加强现场警示标志。
5.补充维保记录。
</t>
  </si>
  <si>
    <t>六安市交通公路实业有限公司
安徽磐旺建筑工程有限公司</t>
  </si>
  <si>
    <t>六安市建工建设监理有限公司</t>
  </si>
  <si>
    <t>陶因南路</t>
  </si>
  <si>
    <t xml:space="preserve">1.现场安全警示标语缺少。
2.污水井基坑边缺少防护措施。
</t>
  </si>
  <si>
    <t xml:space="preserve">1.按要求加设标语标牌。
2.加强防护措施。
</t>
  </si>
  <si>
    <t>安徽圣红建筑工程有限公司
六安振力建设工程有限公司</t>
  </si>
  <si>
    <t>安徽远信工程项目管理有限公司</t>
  </si>
  <si>
    <t>中医院周边道路(华盖北路丰盛支路陶因北路)</t>
  </si>
  <si>
    <t>1.临时用电存在一闸多用现象，缺少开关箱。
2.电线多处破皮且与钢筋交叉。
3.管道回填作业挖机无专人指挥。
4.坑塘处缺少警示、防护。
5.钢筋材料堆放未做到下垫上盖。
6.中粗砂回填未留台阶及层层夯实。
8.安全日志无安全员签字。</t>
  </si>
  <si>
    <t>1.用一机一闸漏保。
2.对破损电线进行包裹。
3.加强对工人的安全交底，并做好看护。
4.按要求进行防护。
5.做到下垫上盖。
6.派工人安排台阶并进行底层夯实。
7.完善变更手续。
8.完善签字手续。</t>
  </si>
  <si>
    <t>安徽金龙园林景观工程有限公司
六安市交通道路实业有限公司</t>
  </si>
  <si>
    <t>项目经理正在办理变更手续，其他完成整改。</t>
  </si>
  <si>
    <t>民主河水环境综合治理</t>
  </si>
  <si>
    <t>1.项目工程工作井防护栏杆高度不足。
2.工作井防护处未设置夜间反光贴，防止夜间行车发生隐患。</t>
  </si>
  <si>
    <t>1.顶管工作井防护栏杆重新加高。
2.工作井防护处安装夜间反光贴。</t>
  </si>
  <si>
    <t>安徽水安建设集团股份有限公司</t>
  </si>
  <si>
    <t>安徽同方工程咨询有限公司</t>
  </si>
  <si>
    <t>开发区站东路和畅阳路</t>
  </si>
  <si>
    <t xml:space="preserve">
1.畅阳路施工区域缺少安全警示。
2.畅阳路基坑处防护加强。
3.自查自纠报告报送不及时。
4.注意夏季高温防暑。</t>
  </si>
  <si>
    <t>安徽子妍建设有限公司（联合体：合肥钦成建设工程有限责任公司）</t>
  </si>
  <si>
    <t>安徽宣建工程项目管理有限公司</t>
  </si>
  <si>
    <t>附表2：2025年第二季度综合巡查质量问题、整改、责任落实“三清单”整改台账</t>
  </si>
  <si>
    <t>质量隐患清单</t>
  </si>
  <si>
    <t xml:space="preserve">1.地库上的建筑物交接处，防水卷材收头没处理好。
2.连接四个单体之间的下沉式广场，不锈钢排水栓修口30米一个，转角处应增设，数量建议增加，且不锈钢排水钢丝网全部断开。
</t>
  </si>
  <si>
    <t>对照问题，完成整改。</t>
  </si>
  <si>
    <t>已整改</t>
  </si>
  <si>
    <t>地库底板高级防水卷材施工，主楼承台内灌注防水加强层没按图案10J301处理，临时用电安全隐患大。</t>
  </si>
  <si>
    <t>承台内灌注桩桩头防水加强层按照图集要求及时处理到位</t>
  </si>
  <si>
    <t>1.幕墙工程二次净化设计未经原设计单位确认。
2.一层窗台下后置埋件采用穿墙螺栓，需经设计单位确认，且反应通过试验确定承载力。
3.二次病房卫生间，主体结构验收前需做蓄水试验。
4.未见外墙岩梯保温板样板插拔试验报告。
5.防水，幕墙，保温检测资料不全。
6.保温施工暂停，待检测试验合格后再施工。</t>
  </si>
  <si>
    <t>完成整改</t>
  </si>
  <si>
    <t xml:space="preserve">1.服务台提供基层板材的相关检测报告。
2.施工缝设置不合理，部分墙体开缝、通缝。
3.部分过梁厚度不满足规范要求，门洞口两侧砌筑方法不符合要求。
4.隔墙顶端管道穿越，后期需防火单元隔断，需填充到位。
5.缺少桥架进场复检手续和报验程序。
6.材料检测试验台账装饰装修部分未更新。
</t>
  </si>
  <si>
    <t>1.服务台已拆除，更换碳酸钙板，按图施工
2.详见设计联系单，按要求修补
3.过梁更新更换为20cm，门洞口两侧增设抱框柱
4.现处于装饰装修阶段，结束后所有管道周边用防火胶泥封堵
5.桥架进场有报验手续，且已送检
6.台账及时更新</t>
  </si>
  <si>
    <t xml:space="preserve">县智慧物流运营中心
</t>
  </si>
  <si>
    <t>1.一层地面虽为配筋地面，设计要求地耐力为80kpa，应明确回填土压实系数的保证措施
2.应联系电梯厂家，复核坑底深度、围护结构做法
3.未建立材料检测检验台账</t>
  </si>
  <si>
    <t>1.首层回填土质控制含水率、有机物含量不大于5%，回填时分层夯实，压实系数不小于0.95
2.电梯厂家已确定，针对项目电梯图纸设计参数要求，结合现场做优化设计和现场书面交底
3.建立健全材料进场及检测台账</t>
  </si>
  <si>
    <t>1.未建立材料检测试验台账。
2.无特殊工种人员证件。</t>
  </si>
  <si>
    <t xml:space="preserve">
清水路
</t>
  </si>
  <si>
    <t>无检测检验计划，台账。</t>
  </si>
  <si>
    <t>编制检测检验计划，建立台账。</t>
  </si>
  <si>
    <t xml:space="preserve">
安徽磐旺建筑工程有限公司</t>
  </si>
  <si>
    <t>路基、面层尚未完善施工</t>
  </si>
  <si>
    <t>/</t>
  </si>
  <si>
    <t>附表3：2025年第二季度综合巡查文明施工问题整改清单</t>
  </si>
  <si>
    <t>现场检查问题</t>
  </si>
  <si>
    <t>整改情况</t>
  </si>
  <si>
    <t>部分落实“七个百分百”，建筑垃圾有安全隐患</t>
  </si>
  <si>
    <t>未更新文明措施及费用台账和大气污染台账</t>
  </si>
  <si>
    <t>建筑垃圾有安全隐患</t>
  </si>
  <si>
    <t>县智慧物流中心</t>
  </si>
  <si>
    <t>文明措施及费用台账未建立，
大气污染台账建立但不详细</t>
  </si>
  <si>
    <t xml:space="preserve">
县二院医疗专项工程
</t>
  </si>
  <si>
    <t>无安全文明措施费台账</t>
  </si>
  <si>
    <t>1.现场土方作业，扬尘防治措施较少；
2.大量裸土未覆盖。
3.文明措施及费用台账未建立。</t>
  </si>
  <si>
    <t>大气污染台账建立，措施明细不清晰。</t>
  </si>
  <si>
    <t>1.畅阳路路口扬尘清扫不到位。
2.大气污染台账建立但不详细</t>
  </si>
  <si>
    <t>附表4：2025年第二季度综合巡查关键人员到岗台账</t>
  </si>
  <si>
    <t>整改回复情况</t>
  </si>
  <si>
    <t>项目经理未到岗履职。</t>
  </si>
  <si>
    <t>项目经理，安全负责人未请假离岗</t>
  </si>
  <si>
    <t>实际履职技术负责人与合同人员不一致</t>
  </si>
  <si>
    <t xml:space="preserve">
陶因南路
</t>
  </si>
  <si>
    <t>项目经理、技术负责人、质量员、施工员未在。</t>
  </si>
  <si>
    <t>检查时项目经理不在岗</t>
  </si>
  <si>
    <t>项目组织竣工验收后，人员未再考勤。</t>
  </si>
  <si>
    <t>附件5：2025年第二季度综合巡查监理单位问题整改清单</t>
  </si>
  <si>
    <t>企业名称</t>
  </si>
  <si>
    <t>缺重大危险源检查记录及台账</t>
  </si>
  <si>
    <t>中医院传染病房区</t>
  </si>
  <si>
    <t xml:space="preserve">监理单位未建立隐患整改责任三清单
</t>
  </si>
  <si>
    <t>1.2名监理暂未到岗
2.塔吊是否使用，未办理使用登记</t>
  </si>
  <si>
    <t xml:space="preserve">已整改 </t>
  </si>
  <si>
    <t>缺少施工机械和设施的安全许可验收手续</t>
  </si>
  <si>
    <t>安全日志无安全员签字</t>
  </si>
  <si>
    <t xml:space="preserve">安徽宣建工程项目管理有限公司 </t>
  </si>
  <si>
    <t>附表6：2025年第二季度综合巡查防汛安全问题整改清单</t>
  </si>
  <si>
    <t>加权得分</t>
  </si>
  <si>
    <t>签字审批不完善；无报告，无巡查记录；边坡旁重物需移除</t>
  </si>
  <si>
    <t>无防汛应急预案</t>
  </si>
  <si>
    <t>无塔吊部分</t>
  </si>
  <si>
    <t>无塔吊及基坑部分，防汛应急预案暂未盖章</t>
  </si>
  <si>
    <t xml:space="preserve">
中医院周边道路
</t>
  </si>
  <si>
    <t>无塔吊及基坑部分。</t>
  </si>
  <si>
    <t>无塔吊部分，基坑未封闭</t>
  </si>
  <si>
    <t>附表7：2025年第二季度综合巡查动火作业检查评分表</t>
  </si>
  <si>
    <t>缺少动火作业台账</t>
  </si>
  <si>
    <t>县中医院传染病区</t>
  </si>
  <si>
    <t>无动火作业</t>
  </si>
  <si>
    <t>附表7：2025年第二季度综合巡查安全生产月及其他考核表表</t>
  </si>
  <si>
    <t>附表：2025年二季度综合巡查考核情况汇总表</t>
  </si>
  <si>
    <t>施工单位</t>
  </si>
  <si>
    <t>监理单位</t>
  </si>
  <si>
    <t>安全生产</t>
  </si>
  <si>
    <t>质量管控</t>
  </si>
  <si>
    <t>文明施工</t>
  </si>
  <si>
    <t>关键岗位人员考勤</t>
  </si>
  <si>
    <t>防汛应急准备</t>
  </si>
  <si>
    <t>动火作业</t>
  </si>
  <si>
    <t>安全生产月</t>
  </si>
  <si>
    <t>施工单位综合加权得分</t>
  </si>
  <si>
    <t>监理单位考核得分</t>
  </si>
  <si>
    <t>（一）</t>
  </si>
  <si>
    <t>房屋类工程</t>
  </si>
  <si>
    <t>（二）</t>
  </si>
  <si>
    <t>市政类工程</t>
  </si>
  <si>
    <t xml:space="preserve">             
清水路
</t>
  </si>
  <si>
    <t xml:space="preserve">
 陶因南路
</t>
  </si>
  <si>
    <t>6月份关键岗位人员在岗及实名制考勤情况统计表</t>
  </si>
  <si>
    <t>项目经理</t>
  </si>
  <si>
    <t>技术负责人</t>
  </si>
  <si>
    <t>安全负责人</t>
  </si>
  <si>
    <t>总监</t>
  </si>
  <si>
    <t>说明</t>
  </si>
  <si>
    <t>是否在岗履职</t>
  </si>
  <si>
    <t>系统考勤情况</t>
  </si>
  <si>
    <t>晴川一品二期与立人路</t>
  </si>
  <si>
    <t>是</t>
  </si>
  <si>
    <t>三沟二期</t>
  </si>
  <si>
    <t>否</t>
  </si>
  <si>
    <t>6月17日以后为脱机状态</t>
  </si>
  <si>
    <t>繁华里小区</t>
  </si>
  <si>
    <t>项目经理未打卡，总监未录入</t>
  </si>
  <si>
    <t>兰亭新宇</t>
  </si>
  <si>
    <t>永安二期</t>
  </si>
  <si>
    <t>总监未录入</t>
  </si>
  <si>
    <t>双溪人家</t>
  </si>
  <si>
    <t>白鸥观澜</t>
  </si>
  <si>
    <t>项目经理、总监未录入</t>
  </si>
  <si>
    <t>县中医药提升工程</t>
  </si>
  <si>
    <t>未装考勤机、项目经理、总监参加人社、住建打卡</t>
  </si>
  <si>
    <t>北隅六期</t>
  </si>
  <si>
    <t>4月份以来为脱机状态</t>
  </si>
  <si>
    <t>晴川一品三期</t>
  </si>
  <si>
    <t>沙埂家园四期及晓天路</t>
  </si>
  <si>
    <t>城关三小陶因路校区及附属幼儿园</t>
  </si>
  <si>
    <t>项目经理未录入、总监录入未打卡</t>
  </si>
  <si>
    <t>花溪园二期</t>
  </si>
  <si>
    <t>未安装考勤机</t>
  </si>
  <si>
    <t>永丰五期一标段</t>
  </si>
  <si>
    <t>永丰五期二标段</t>
  </si>
  <si>
    <t>清溪园一标</t>
  </si>
  <si>
    <t>清溪园二标</t>
  </si>
  <si>
    <t>舒城一中迁建</t>
  </si>
  <si>
    <t>县医院东区扩建</t>
  </si>
  <si>
    <t>县委党校</t>
  </si>
  <si>
    <t>杭埠消防站</t>
  </si>
  <si>
    <t>县地震台</t>
  </si>
  <si>
    <t>未装考勤机</t>
  </si>
  <si>
    <t>青墩小区</t>
  </si>
  <si>
    <t>桃溪农业科创中心</t>
  </si>
  <si>
    <t>千人桥高铁安置小区</t>
  </si>
  <si>
    <t>三馆一院</t>
  </si>
  <si>
    <t>城关二小纬二路校区</t>
  </si>
  <si>
    <t>县二院整改体搬迁工程</t>
  </si>
  <si>
    <t>杭埠镇防洪工程</t>
  </si>
  <si>
    <t>七门堰路滨河路</t>
  </si>
  <si>
    <t>七星区域环境综合整治（龙眠公园）</t>
  </si>
  <si>
    <t>春秋路（南溪路-七门堰路）改造</t>
  </si>
  <si>
    <t>六连游园人防工程</t>
  </si>
  <si>
    <t>春秋北路（周瑜大道—桃溪支渠）改造</t>
  </si>
  <si>
    <t>录入未打卡</t>
  </si>
  <si>
    <t>城南四条路（城南路、龙河路、阙店路、仁峰路）</t>
  </si>
  <si>
    <t>席地园社区公园</t>
  </si>
  <si>
    <t>城东排涝</t>
  </si>
  <si>
    <t>龙潭北路改造</t>
  </si>
  <si>
    <t>古城北路改造</t>
  </si>
  <si>
    <t>三南路（周瑜大道—梅河路）</t>
  </si>
  <si>
    <t>杭埠三条路（玉兰路、龙安路、创新大道）</t>
  </si>
  <si>
    <t>城南排涝工程</t>
  </si>
  <si>
    <t>说明：此考勤统计是我处安装的关键岗位人员实名制考勤记录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</si>
</sst>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4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indexed="8"/>
      <name val="仿宋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theme="1"/>
      <name val="方正小标宋简体"/>
      <charset val="134"/>
    </font>
    <font>
      <sz val="16"/>
      <color indexed="8"/>
      <name val="方正小标宋简体"/>
      <charset val="134"/>
    </font>
    <font>
      <sz val="20"/>
      <color indexed="8"/>
      <name val="宋体"/>
      <charset val="134"/>
    </font>
    <font>
      <b/>
      <sz val="11"/>
      <color indexed="8"/>
      <name val="仿宋_GB2312"/>
      <charset val="134"/>
    </font>
    <font>
      <b/>
      <sz val="11"/>
      <color indexed="8"/>
      <name val="仿宋"/>
      <charset val="134"/>
    </font>
    <font>
      <sz val="10"/>
      <color indexed="8"/>
      <name val="仿宋_GB2312"/>
      <charset val="134"/>
    </font>
    <font>
      <b/>
      <sz val="10"/>
      <color indexed="8"/>
      <name val="仿宋_GB2312"/>
      <charset val="134"/>
    </font>
    <font>
      <sz val="11"/>
      <color indexed="8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b/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2"/>
      <color indexed="8"/>
      <name val="仿宋_GB2312"/>
      <charset val="134"/>
    </font>
    <font>
      <sz val="16"/>
      <name val="方正小标宋简体"/>
      <charset val="134"/>
    </font>
    <font>
      <sz val="12"/>
      <name val="宋体"/>
      <charset val="134"/>
    </font>
    <font>
      <sz val="14"/>
      <color rgb="FF000000"/>
      <name val="仿宋"/>
      <charset val="134"/>
    </font>
    <font>
      <sz val="12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4"/>
      <color indexed="8"/>
      <name val="仿宋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0" applyNumberFormat="0" applyAlignment="0" applyProtection="0">
      <alignment vertical="center"/>
    </xf>
    <xf numFmtId="0" fontId="38" fillId="4" borderId="11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40" fillId="5" borderId="12" applyNumberFormat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1" fontId="7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31" fontId="4" fillId="0" borderId="0" xfId="0" applyNumberFormat="1" applyFont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176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176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176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176" fontId="14" fillId="0" borderId="2" xfId="0" applyNumberFormat="1" applyFont="1" applyBorder="1" applyAlignment="1" applyProtection="1">
      <alignment horizontal="center" vertical="center" wrapText="1"/>
      <protection locked="0"/>
    </xf>
    <xf numFmtId="176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31" fontId="4" fillId="0" borderId="0" xfId="0" applyNumberFormat="1" applyFont="1" applyAlignment="1" applyProtection="1">
      <alignment horizontal="right" vertical="center" wrapText="1"/>
      <protection locked="0"/>
    </xf>
    <xf numFmtId="176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76" fontId="18" fillId="0" borderId="2" xfId="0" applyNumberFormat="1" applyFont="1" applyBorder="1" applyAlignment="1">
      <alignment horizontal="center" vertical="center" wrapText="1"/>
    </xf>
    <xf numFmtId="176" fontId="19" fillId="0" borderId="2" xfId="0" applyNumberFormat="1" applyFont="1" applyBorder="1" applyAlignment="1">
      <alignment horizontal="center" vertical="center" wrapText="1"/>
    </xf>
    <xf numFmtId="176" fontId="19" fillId="0" borderId="2" xfId="0" applyNumberFormat="1" applyFont="1" applyBorder="1" applyAlignment="1" applyProtection="1">
      <alignment horizontal="center" vertical="center" wrapText="1"/>
      <protection locked="0"/>
    </xf>
    <xf numFmtId="176" fontId="0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31" fontId="22" fillId="0" borderId="0" xfId="0" applyNumberFormat="1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5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>
      <alignment horizontal="justify" vertical="center"/>
    </xf>
    <xf numFmtId="0" fontId="23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20" fillId="0" borderId="0" xfId="0" applyNumberFormat="1" applyFont="1" applyFill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176" fontId="25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justify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justify" vertical="center"/>
    </xf>
    <xf numFmtId="0" fontId="14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31" fontId="22" fillId="0" borderId="0" xfId="0" applyNumberFormat="1" applyFont="1" applyFill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31" fontId="6" fillId="0" borderId="0" xfId="0" applyNumberFormat="1" applyFont="1" applyAlignment="1">
      <alignment horizontal="right" vertical="center" wrapText="1"/>
    </xf>
    <xf numFmtId="31" fontId="6" fillId="0" borderId="0" xfId="0" applyNumberFormat="1" applyFont="1" applyFill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31" fontId="27" fillId="0" borderId="0" xfId="0" applyNumberFormat="1" applyFont="1" applyAlignment="1">
      <alignment horizontal="center" vertical="center" wrapText="1"/>
    </xf>
    <xf numFmtId="31" fontId="27" fillId="0" borderId="0" xfId="0" applyNumberFormat="1" applyFont="1" applyFill="1" applyAlignment="1">
      <alignment horizontal="center" vertical="center" wrapText="1"/>
    </xf>
    <xf numFmtId="0" fontId="14" fillId="0" borderId="5" xfId="0" applyFont="1" applyBorder="1" applyAlignment="1" applyProtection="1">
      <alignment horizontal="justify" vertical="center" wrapText="1"/>
      <protection locked="0"/>
    </xf>
    <xf numFmtId="58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justify" vertical="center" wrapText="1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Fill="1" applyBorder="1" applyAlignment="1">
      <alignment horizontal="justify" vertical="center" wrapText="1"/>
    </xf>
    <xf numFmtId="0" fontId="26" fillId="0" borderId="2" xfId="0" applyFont="1" applyBorder="1" applyAlignment="1">
      <alignment horizontal="center" vertical="center" wrapText="1"/>
    </xf>
    <xf numFmtId="176" fontId="8" fillId="0" borderId="0" xfId="0" applyNumberFormat="1" applyFont="1" applyAlignment="1" applyProtection="1">
      <alignment horizontal="center" vertical="center" wrapText="1"/>
      <protection locked="0"/>
    </xf>
    <xf numFmtId="176" fontId="27" fillId="0" borderId="0" xfId="0" applyNumberFormat="1" applyFont="1" applyFill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176" fontId="0" fillId="0" borderId="0" xfId="0" applyNumberFormat="1" applyFill="1" applyAlignment="1">
      <alignment horizontal="center" vertical="center" wrapText="1"/>
    </xf>
    <xf numFmtId="0" fontId="8" fillId="0" borderId="0" xfId="0" applyFont="1" applyAlignment="1" applyProtection="1">
      <alignment horizontal="justify" vertical="center" wrapText="1"/>
      <protection locked="0"/>
    </xf>
    <xf numFmtId="0" fontId="9" fillId="0" borderId="0" xfId="0" applyFont="1" applyAlignment="1" applyProtection="1">
      <alignment horizontal="justify" vertical="center" wrapText="1"/>
      <protection locked="0"/>
    </xf>
    <xf numFmtId="31" fontId="27" fillId="0" borderId="0" xfId="0" applyNumberFormat="1" applyFont="1" applyAlignment="1" applyProtection="1">
      <alignment horizontal="center" vertical="center" wrapText="1"/>
      <protection locked="0"/>
    </xf>
    <xf numFmtId="31" fontId="27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justify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12" fillId="0" borderId="2" xfId="0" applyFont="1" applyFill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/>
    </xf>
    <xf numFmtId="0" fontId="28" fillId="0" borderId="2" xfId="0" applyFont="1" applyBorder="1" applyAlignment="1">
      <alignment horizontal="left" vertical="center" wrapText="1"/>
    </xf>
    <xf numFmtId="176" fontId="27" fillId="0" borderId="0" xfId="0" applyNumberFormat="1" applyFont="1" applyFill="1" applyAlignment="1" applyProtection="1">
      <alignment horizontal="center" vertical="center" wrapText="1"/>
      <protection locked="0"/>
    </xf>
    <xf numFmtId="177" fontId="0" fillId="0" borderId="0" xfId="0" applyNumberFormat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1"/>
  <sheetViews>
    <sheetView tabSelected="1" view="pageBreakPreview" zoomScale="110" zoomScaleNormal="100" workbookViewId="0">
      <pane ySplit="4" topLeftCell="A11" activePane="bottomLeft" state="frozen"/>
      <selection/>
      <selection pane="bottomLeft" activeCell="M11" sqref="M11"/>
    </sheetView>
  </sheetViews>
  <sheetFormatPr defaultColWidth="9" defaultRowHeight="13.5"/>
  <cols>
    <col min="1" max="1" width="5.44166666666667" style="1" customWidth="1"/>
    <col min="2" max="2" width="9.88333333333333" style="110" customWidth="1"/>
    <col min="3" max="3" width="32.95" style="1" customWidth="1"/>
    <col min="4" max="4" width="29.7666666666667" style="128" customWidth="1"/>
    <col min="5" max="5" width="11.0166666666667" style="1" customWidth="1"/>
    <col min="6" max="6" width="11.8666666666667" style="1" customWidth="1"/>
    <col min="7" max="7" width="10.9" style="1" customWidth="1"/>
    <col min="8" max="8" width="9.23333333333333" style="110" customWidth="1"/>
    <col min="9" max="9" width="9.24166666666667" style="129" customWidth="1"/>
    <col min="10" max="10" width="9.2" style="1" hidden="1" customWidth="1"/>
    <col min="11" max="16384" width="9" style="1"/>
  </cols>
  <sheetData>
    <row r="1" ht="56" customHeight="1" spans="1:10">
      <c r="A1" s="19" t="s">
        <v>0</v>
      </c>
      <c r="B1" s="112"/>
      <c r="C1" s="19"/>
      <c r="D1" s="130"/>
      <c r="E1" s="19"/>
      <c r="F1" s="19"/>
      <c r="G1" s="19"/>
      <c r="H1" s="112"/>
      <c r="I1" s="122"/>
      <c r="J1" s="19"/>
    </row>
    <row r="2" ht="27" customHeight="1" spans="1:10">
      <c r="A2" s="20"/>
      <c r="B2" s="21"/>
      <c r="C2" s="20"/>
      <c r="D2" s="131"/>
      <c r="E2" s="20"/>
      <c r="F2" s="132">
        <v>45860</v>
      </c>
      <c r="G2" s="132"/>
      <c r="H2" s="133"/>
      <c r="I2" s="141"/>
      <c r="J2" s="142"/>
    </row>
    <row r="3" ht="33" customHeight="1" spans="1:10">
      <c r="A3" s="3" t="s">
        <v>1</v>
      </c>
      <c r="B3" s="134" t="s">
        <v>2</v>
      </c>
      <c r="C3" s="8" t="s">
        <v>3</v>
      </c>
      <c r="D3" s="8" t="s">
        <v>4</v>
      </c>
      <c r="E3" s="8"/>
      <c r="F3" s="8" t="s">
        <v>5</v>
      </c>
      <c r="G3" s="8"/>
      <c r="H3" s="31" t="s">
        <v>6</v>
      </c>
      <c r="I3" s="32" t="s">
        <v>7</v>
      </c>
      <c r="J3" s="143"/>
    </row>
    <row r="4" ht="40" customHeight="1" spans="1:10">
      <c r="A4" s="7"/>
      <c r="B4" s="134"/>
      <c r="C4" s="8"/>
      <c r="D4" s="8" t="s">
        <v>8</v>
      </c>
      <c r="E4" s="8" t="s">
        <v>9</v>
      </c>
      <c r="F4" s="8" t="s">
        <v>10</v>
      </c>
      <c r="G4" s="8" t="s">
        <v>11</v>
      </c>
      <c r="H4" s="31"/>
      <c r="I4" s="32"/>
      <c r="J4" s="30"/>
    </row>
    <row r="5" ht="124" customHeight="1" spans="1:10">
      <c r="A5" s="135">
        <v>1</v>
      </c>
      <c r="B5" s="34" t="s">
        <v>12</v>
      </c>
      <c r="C5" s="136" t="s">
        <v>13</v>
      </c>
      <c r="D5" s="137" t="s">
        <v>14</v>
      </c>
      <c r="E5" s="33" t="s">
        <v>15</v>
      </c>
      <c r="F5" s="33" t="s">
        <v>16</v>
      </c>
      <c r="G5" s="33" t="s">
        <v>17</v>
      </c>
      <c r="H5" s="34" t="s">
        <v>18</v>
      </c>
      <c r="I5" s="33">
        <v>90</v>
      </c>
      <c r="J5" s="30"/>
    </row>
    <row r="6" ht="190" customHeight="1" spans="1:10">
      <c r="A6" s="135">
        <v>2</v>
      </c>
      <c r="B6" s="34" t="s">
        <v>19</v>
      </c>
      <c r="C6" s="137" t="s">
        <v>20</v>
      </c>
      <c r="D6" s="137" t="s">
        <v>21</v>
      </c>
      <c r="E6" s="33" t="s">
        <v>15</v>
      </c>
      <c r="F6" s="33" t="s">
        <v>16</v>
      </c>
      <c r="G6" s="33" t="s">
        <v>22</v>
      </c>
      <c r="H6" s="34" t="s">
        <v>18</v>
      </c>
      <c r="I6" s="34">
        <v>93</v>
      </c>
      <c r="J6" s="30"/>
    </row>
    <row r="7" ht="96" customHeight="1" spans="1:10">
      <c r="A7" s="135">
        <v>3</v>
      </c>
      <c r="B7" s="34" t="s">
        <v>23</v>
      </c>
      <c r="C7" s="137" t="s">
        <v>24</v>
      </c>
      <c r="D7" s="137" t="s">
        <v>25</v>
      </c>
      <c r="E7" s="33" t="s">
        <v>15</v>
      </c>
      <c r="F7" s="33" t="s">
        <v>26</v>
      </c>
      <c r="G7" s="38" t="s">
        <v>27</v>
      </c>
      <c r="H7" s="34" t="s">
        <v>18</v>
      </c>
      <c r="I7" s="34">
        <v>96</v>
      </c>
      <c r="J7" s="30"/>
    </row>
    <row r="8" ht="103" customHeight="1" spans="1:10">
      <c r="A8" s="135">
        <v>4</v>
      </c>
      <c r="B8" s="34" t="s">
        <v>28</v>
      </c>
      <c r="C8" s="137" t="s">
        <v>29</v>
      </c>
      <c r="D8" s="138" t="s">
        <v>30</v>
      </c>
      <c r="E8" s="33" t="s">
        <v>15</v>
      </c>
      <c r="F8" s="33" t="s">
        <v>31</v>
      </c>
      <c r="G8" s="33" t="s">
        <v>32</v>
      </c>
      <c r="H8" s="34" t="s">
        <v>18</v>
      </c>
      <c r="I8" s="34">
        <v>92</v>
      </c>
      <c r="J8" s="30"/>
    </row>
    <row r="9" ht="194" customHeight="1" spans="1:9">
      <c r="A9" s="135">
        <v>5</v>
      </c>
      <c r="B9" s="139" t="s">
        <v>33</v>
      </c>
      <c r="C9" s="140" t="s">
        <v>34</v>
      </c>
      <c r="D9" s="138" t="s">
        <v>35</v>
      </c>
      <c r="E9" s="61" t="s">
        <v>15</v>
      </c>
      <c r="F9" s="49" t="s">
        <v>36</v>
      </c>
      <c r="G9" s="49" t="s">
        <v>37</v>
      </c>
      <c r="H9" s="34" t="s">
        <v>18</v>
      </c>
      <c r="I9" s="144">
        <v>79.5</v>
      </c>
    </row>
    <row r="10" ht="122" customHeight="1" spans="1:9">
      <c r="A10" s="135">
        <v>6</v>
      </c>
      <c r="B10" s="139" t="s">
        <v>38</v>
      </c>
      <c r="C10" s="140" t="s">
        <v>39</v>
      </c>
      <c r="D10" s="138" t="s">
        <v>40</v>
      </c>
      <c r="E10" s="61" t="s">
        <v>15</v>
      </c>
      <c r="F10" s="49" t="s">
        <v>41</v>
      </c>
      <c r="G10" s="49" t="s">
        <v>32</v>
      </c>
      <c r="H10" s="34" t="s">
        <v>18</v>
      </c>
      <c r="I10" s="144">
        <v>85</v>
      </c>
    </row>
    <row r="11" ht="102" customHeight="1" spans="1:9">
      <c r="A11" s="135">
        <v>7</v>
      </c>
      <c r="B11" s="107" t="s">
        <v>42</v>
      </c>
      <c r="C11" s="140" t="s">
        <v>43</v>
      </c>
      <c r="D11" s="138" t="s">
        <v>44</v>
      </c>
      <c r="E11" s="61" t="s">
        <v>15</v>
      </c>
      <c r="F11" s="49" t="s">
        <v>45</v>
      </c>
      <c r="G11" s="49" t="s">
        <v>46</v>
      </c>
      <c r="H11" s="34" t="s">
        <v>18</v>
      </c>
      <c r="I11" s="144">
        <v>82</v>
      </c>
    </row>
    <row r="12" ht="57" customHeight="1" spans="1:9">
      <c r="A12" s="135">
        <v>8</v>
      </c>
      <c r="B12" s="107" t="s">
        <v>47</v>
      </c>
      <c r="C12" s="140" t="s">
        <v>48</v>
      </c>
      <c r="D12" s="138" t="s">
        <v>49</v>
      </c>
      <c r="E12" s="61" t="s">
        <v>15</v>
      </c>
      <c r="F12" s="49" t="s">
        <v>50</v>
      </c>
      <c r="G12" s="49" t="s">
        <v>51</v>
      </c>
      <c r="H12" s="34" t="s">
        <v>18</v>
      </c>
      <c r="I12" s="144">
        <v>94</v>
      </c>
    </row>
    <row r="13" ht="130" customHeight="1" spans="1:9">
      <c r="A13" s="135">
        <v>9</v>
      </c>
      <c r="B13" s="49" t="s">
        <v>52</v>
      </c>
      <c r="C13" s="140" t="s">
        <v>53</v>
      </c>
      <c r="D13" s="138" t="s">
        <v>54</v>
      </c>
      <c r="E13" s="61" t="s">
        <v>15</v>
      </c>
      <c r="F13" s="49" t="s">
        <v>55</v>
      </c>
      <c r="G13" s="49" t="s">
        <v>51</v>
      </c>
      <c r="H13" s="34" t="s">
        <v>56</v>
      </c>
      <c r="I13" s="144">
        <v>86</v>
      </c>
    </row>
    <row r="14" ht="69" customHeight="1" spans="1:10">
      <c r="A14" s="135">
        <v>10</v>
      </c>
      <c r="B14" s="139" t="s">
        <v>57</v>
      </c>
      <c r="C14" s="140" t="s">
        <v>58</v>
      </c>
      <c r="D14" s="138" t="s">
        <v>59</v>
      </c>
      <c r="E14" s="61" t="s">
        <v>15</v>
      </c>
      <c r="F14" s="46" t="s">
        <v>60</v>
      </c>
      <c r="G14" s="38" t="s">
        <v>61</v>
      </c>
      <c r="H14" s="34" t="s">
        <v>18</v>
      </c>
      <c r="I14" s="144">
        <v>97</v>
      </c>
      <c r="J14" s="11"/>
    </row>
    <row r="15" ht="89" customHeight="1" spans="1:9">
      <c r="A15" s="135">
        <v>11</v>
      </c>
      <c r="B15" s="139" t="s">
        <v>62</v>
      </c>
      <c r="C15" s="140" t="s">
        <v>63</v>
      </c>
      <c r="D15" s="138" t="s">
        <v>35</v>
      </c>
      <c r="E15" s="61" t="s">
        <v>15</v>
      </c>
      <c r="F15" s="49" t="s">
        <v>64</v>
      </c>
      <c r="G15" s="49" t="s">
        <v>65</v>
      </c>
      <c r="H15" s="34" t="s">
        <v>18</v>
      </c>
      <c r="I15" s="144">
        <v>94</v>
      </c>
    </row>
    <row r="16" ht="72" customHeight="1"/>
    <row r="17" ht="72" customHeight="1"/>
    <row r="18" ht="72" customHeight="1"/>
    <row r="19" ht="72" customHeight="1"/>
    <row r="20" ht="72" customHeight="1"/>
    <row r="21" ht="72" customHeight="1"/>
    <row r="22" ht="72" customHeight="1"/>
    <row r="23" ht="72" customHeight="1"/>
    <row r="24" ht="72" customHeight="1"/>
    <row r="25" ht="72" customHeight="1"/>
    <row r="26" ht="72" customHeight="1"/>
    <row r="27" ht="72" customHeight="1"/>
    <row r="28" ht="72" customHeight="1"/>
    <row r="29" ht="72" customHeight="1"/>
    <row r="30" ht="72" customHeight="1"/>
    <row r="31" ht="72" customHeight="1"/>
  </sheetData>
  <mergeCells count="9">
    <mergeCell ref="A1:J1"/>
    <mergeCell ref="F2:I2"/>
    <mergeCell ref="D3:E3"/>
    <mergeCell ref="F3:G3"/>
    <mergeCell ref="A3:A4"/>
    <mergeCell ref="B3:B4"/>
    <mergeCell ref="C3:C4"/>
    <mergeCell ref="H3:H4"/>
    <mergeCell ref="I3:I4"/>
  </mergeCells>
  <pageMargins left="0.275" right="0.393055555555556" top="0.472222222222222" bottom="0.751388888888889" header="0.298611111111111" footer="0.298611111111111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8"/>
  <sheetViews>
    <sheetView topLeftCell="A19" workbookViewId="0">
      <selection activeCell="D11" sqref="D11"/>
    </sheetView>
  </sheetViews>
  <sheetFormatPr defaultColWidth="9.63333333333333" defaultRowHeight="13.5"/>
  <cols>
    <col min="1" max="1" width="9.63333333333333" style="1" customWidth="1"/>
    <col min="2" max="2" width="17.6333333333333" style="1" customWidth="1"/>
    <col min="3" max="3" width="11.1333333333333" style="1" customWidth="1"/>
    <col min="4" max="4" width="10.6333333333333" style="1" customWidth="1"/>
    <col min="5" max="8" width="9.63333333333333" style="1" hidden="1" customWidth="1"/>
    <col min="9" max="9" width="9.63333333333333" style="1" customWidth="1"/>
    <col min="10" max="10" width="12.25" style="1" customWidth="1"/>
    <col min="11" max="11" width="24.3833333333333" style="1" customWidth="1"/>
    <col min="12" max="16384" width="9.63333333333333" style="1" customWidth="1"/>
  </cols>
  <sheetData>
    <row r="1" ht="43" customHeight="1" spans="1:11">
      <c r="A1" s="2" t="s">
        <v>151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2"/>
      <c r="B2" s="2"/>
      <c r="C2" s="2"/>
      <c r="D2" s="2"/>
      <c r="E2" s="2"/>
      <c r="F2" s="2"/>
      <c r="G2" s="2"/>
      <c r="H2" s="2"/>
      <c r="I2" s="14">
        <v>44753</v>
      </c>
      <c r="J2" s="14"/>
      <c r="K2" s="14"/>
    </row>
    <row r="3" ht="26" customHeight="1" spans="1:11">
      <c r="A3" s="3" t="s">
        <v>1</v>
      </c>
      <c r="B3" s="3" t="s">
        <v>2</v>
      </c>
      <c r="C3" s="4" t="s">
        <v>152</v>
      </c>
      <c r="D3" s="4"/>
      <c r="E3" s="5" t="s">
        <v>153</v>
      </c>
      <c r="F3" s="6"/>
      <c r="G3" s="5" t="s">
        <v>154</v>
      </c>
      <c r="H3" s="6"/>
      <c r="I3" s="5" t="s">
        <v>155</v>
      </c>
      <c r="J3" s="6"/>
      <c r="K3" s="15" t="s">
        <v>156</v>
      </c>
    </row>
    <row r="4" ht="30" customHeight="1" spans="1:11">
      <c r="A4" s="7"/>
      <c r="B4" s="7"/>
      <c r="C4" s="8" t="s">
        <v>157</v>
      </c>
      <c r="D4" s="4" t="s">
        <v>158</v>
      </c>
      <c r="E4" s="8" t="s">
        <v>157</v>
      </c>
      <c r="F4" s="4" t="s">
        <v>158</v>
      </c>
      <c r="G4" s="8" t="s">
        <v>157</v>
      </c>
      <c r="H4" s="4" t="s">
        <v>158</v>
      </c>
      <c r="I4" s="8" t="s">
        <v>157</v>
      </c>
      <c r="J4" s="4" t="s">
        <v>158</v>
      </c>
      <c r="K4" s="16"/>
    </row>
    <row r="5" ht="30" customHeight="1" spans="1:11">
      <c r="A5" s="9">
        <v>1</v>
      </c>
      <c r="B5" s="10" t="s">
        <v>159</v>
      </c>
      <c r="C5" s="10" t="s">
        <v>160</v>
      </c>
      <c r="D5" s="11">
        <v>22</v>
      </c>
      <c r="E5" s="11" t="s">
        <v>160</v>
      </c>
      <c r="F5" s="11">
        <v>22</v>
      </c>
      <c r="G5" s="11" t="s">
        <v>160</v>
      </c>
      <c r="H5" s="11">
        <v>22</v>
      </c>
      <c r="I5" s="11" t="s">
        <v>160</v>
      </c>
      <c r="J5" s="11">
        <v>22</v>
      </c>
      <c r="K5" s="11"/>
    </row>
    <row r="6" ht="30" customHeight="1" spans="1:11">
      <c r="A6" s="9">
        <v>2</v>
      </c>
      <c r="B6" s="10" t="s">
        <v>161</v>
      </c>
      <c r="C6" s="10" t="s">
        <v>160</v>
      </c>
      <c r="D6" s="11">
        <v>6</v>
      </c>
      <c r="E6" s="11" t="s">
        <v>162</v>
      </c>
      <c r="F6" s="11">
        <v>0</v>
      </c>
      <c r="G6" s="11" t="s">
        <v>162</v>
      </c>
      <c r="H6" s="11">
        <v>0</v>
      </c>
      <c r="I6" s="11" t="s">
        <v>160</v>
      </c>
      <c r="J6" s="11">
        <v>0</v>
      </c>
      <c r="K6" s="11" t="s">
        <v>163</v>
      </c>
    </row>
    <row r="7" ht="30" customHeight="1" spans="1:11">
      <c r="A7" s="9">
        <v>3</v>
      </c>
      <c r="B7" s="10" t="s">
        <v>164</v>
      </c>
      <c r="C7" s="10" t="s">
        <v>160</v>
      </c>
      <c r="D7" s="11">
        <v>0</v>
      </c>
      <c r="E7" s="11" t="s">
        <v>160</v>
      </c>
      <c r="F7" s="11">
        <v>0</v>
      </c>
      <c r="G7" s="11" t="s">
        <v>160</v>
      </c>
      <c r="H7" s="11">
        <v>0</v>
      </c>
      <c r="I7" s="11" t="s">
        <v>160</v>
      </c>
      <c r="J7" s="11">
        <v>0</v>
      </c>
      <c r="K7" s="11" t="s">
        <v>165</v>
      </c>
    </row>
    <row r="8" ht="30" customHeight="1" spans="1:11">
      <c r="A8" s="9">
        <v>4</v>
      </c>
      <c r="B8" s="10" t="s">
        <v>166</v>
      </c>
      <c r="C8" s="10" t="s">
        <v>160</v>
      </c>
      <c r="D8" s="11">
        <v>11</v>
      </c>
      <c r="E8" s="11" t="s">
        <v>86</v>
      </c>
      <c r="F8" s="11" t="s">
        <v>86</v>
      </c>
      <c r="G8" s="11" t="s">
        <v>86</v>
      </c>
      <c r="H8" s="11" t="s">
        <v>86</v>
      </c>
      <c r="I8" s="11" t="s">
        <v>160</v>
      </c>
      <c r="J8" s="11">
        <v>11</v>
      </c>
      <c r="K8" s="11"/>
    </row>
    <row r="9" ht="30" customHeight="1" spans="1:11">
      <c r="A9" s="9">
        <v>5</v>
      </c>
      <c r="B9" s="10" t="s">
        <v>167</v>
      </c>
      <c r="C9" s="10" t="s">
        <v>162</v>
      </c>
      <c r="D9" s="11">
        <v>0</v>
      </c>
      <c r="E9" s="11" t="s">
        <v>162</v>
      </c>
      <c r="F9" s="11">
        <v>0</v>
      </c>
      <c r="G9" s="11" t="s">
        <v>162</v>
      </c>
      <c r="H9" s="11">
        <v>0</v>
      </c>
      <c r="I9" s="11" t="s">
        <v>160</v>
      </c>
      <c r="J9" s="11">
        <v>0</v>
      </c>
      <c r="K9" s="11" t="s">
        <v>168</v>
      </c>
    </row>
    <row r="10" ht="30" customHeight="1" spans="1:11">
      <c r="A10" s="9">
        <v>6</v>
      </c>
      <c r="B10" s="10" t="s">
        <v>169</v>
      </c>
      <c r="C10" s="10" t="s">
        <v>162</v>
      </c>
      <c r="D10" s="11">
        <v>1</v>
      </c>
      <c r="E10" s="11" t="s">
        <v>160</v>
      </c>
      <c r="F10" s="11">
        <v>22</v>
      </c>
      <c r="G10" s="11" t="s">
        <v>160</v>
      </c>
      <c r="H10" s="11">
        <v>0</v>
      </c>
      <c r="I10" s="11" t="s">
        <v>160</v>
      </c>
      <c r="J10" s="11">
        <v>22</v>
      </c>
      <c r="K10" s="11"/>
    </row>
    <row r="11" ht="30" customHeight="1" spans="1:11">
      <c r="A11" s="9">
        <v>7</v>
      </c>
      <c r="B11" s="10" t="s">
        <v>170</v>
      </c>
      <c r="C11" s="10" t="s">
        <v>162</v>
      </c>
      <c r="D11" s="11">
        <v>0</v>
      </c>
      <c r="E11" s="11" t="s">
        <v>162</v>
      </c>
      <c r="F11" s="11">
        <v>0</v>
      </c>
      <c r="G11" s="11" t="s">
        <v>162</v>
      </c>
      <c r="H11" s="11">
        <v>0</v>
      </c>
      <c r="I11" s="11" t="s">
        <v>160</v>
      </c>
      <c r="J11" s="11">
        <v>0</v>
      </c>
      <c r="K11" s="11" t="s">
        <v>171</v>
      </c>
    </row>
    <row r="12" ht="30" customHeight="1" spans="1:11">
      <c r="A12" s="9">
        <v>8</v>
      </c>
      <c r="B12" s="10" t="s">
        <v>172</v>
      </c>
      <c r="C12" s="10" t="s">
        <v>160</v>
      </c>
      <c r="D12" s="11">
        <v>0</v>
      </c>
      <c r="E12" s="11" t="s">
        <v>160</v>
      </c>
      <c r="F12" s="11">
        <v>0</v>
      </c>
      <c r="G12" s="11" t="s">
        <v>160</v>
      </c>
      <c r="H12" s="11">
        <v>0</v>
      </c>
      <c r="I12" s="11" t="s">
        <v>160</v>
      </c>
      <c r="J12" s="11">
        <v>0</v>
      </c>
      <c r="K12" s="11" t="s">
        <v>173</v>
      </c>
    </row>
    <row r="13" ht="30" customHeight="1" spans="1:11">
      <c r="A13" s="9">
        <v>9</v>
      </c>
      <c r="B13" s="10" t="s">
        <v>174</v>
      </c>
      <c r="C13" s="10" t="s">
        <v>162</v>
      </c>
      <c r="D13" s="11">
        <v>0</v>
      </c>
      <c r="E13" s="11" t="s">
        <v>162</v>
      </c>
      <c r="F13" s="11">
        <v>0</v>
      </c>
      <c r="G13" s="11" t="s">
        <v>162</v>
      </c>
      <c r="H13" s="11">
        <v>0</v>
      </c>
      <c r="I13" s="11" t="s">
        <v>162</v>
      </c>
      <c r="J13" s="11">
        <v>0</v>
      </c>
      <c r="K13" s="11" t="s">
        <v>175</v>
      </c>
    </row>
    <row r="14" ht="30" customHeight="1" spans="1:11">
      <c r="A14" s="9">
        <v>10</v>
      </c>
      <c r="B14" s="10" t="s">
        <v>176</v>
      </c>
      <c r="C14" s="10" t="s">
        <v>162</v>
      </c>
      <c r="D14" s="11">
        <v>0</v>
      </c>
      <c r="E14" s="11" t="s">
        <v>160</v>
      </c>
      <c r="F14" s="11">
        <v>22</v>
      </c>
      <c r="G14" s="11" t="s">
        <v>160</v>
      </c>
      <c r="H14" s="11">
        <v>22</v>
      </c>
      <c r="I14" s="11" t="s">
        <v>160</v>
      </c>
      <c r="J14" s="11">
        <v>22</v>
      </c>
      <c r="K14" s="11"/>
    </row>
    <row r="15" ht="30" customHeight="1" spans="1:11">
      <c r="A15" s="9">
        <v>11</v>
      </c>
      <c r="B15" s="10" t="s">
        <v>177</v>
      </c>
      <c r="C15" s="10" t="s">
        <v>162</v>
      </c>
      <c r="D15" s="11">
        <v>0</v>
      </c>
      <c r="E15" s="11" t="s">
        <v>162</v>
      </c>
      <c r="F15" s="11">
        <v>0</v>
      </c>
      <c r="G15" s="11" t="s">
        <v>162</v>
      </c>
      <c r="H15" s="11">
        <v>0</v>
      </c>
      <c r="I15" s="11" t="s">
        <v>160</v>
      </c>
      <c r="J15" s="11">
        <v>0</v>
      </c>
      <c r="K15" s="11" t="s">
        <v>171</v>
      </c>
    </row>
    <row r="16" ht="30" customHeight="1" spans="1:11">
      <c r="A16" s="9">
        <v>12</v>
      </c>
      <c r="B16" s="10" t="s">
        <v>178</v>
      </c>
      <c r="C16" s="10" t="s">
        <v>162</v>
      </c>
      <c r="D16" s="11">
        <v>0</v>
      </c>
      <c r="E16" s="11" t="s">
        <v>86</v>
      </c>
      <c r="F16" s="11" t="s">
        <v>86</v>
      </c>
      <c r="G16" s="11" t="s">
        <v>86</v>
      </c>
      <c r="H16" s="11" t="s">
        <v>86</v>
      </c>
      <c r="I16" s="11" t="s">
        <v>160</v>
      </c>
      <c r="J16" s="11">
        <v>0</v>
      </c>
      <c r="K16" s="11" t="s">
        <v>179</v>
      </c>
    </row>
    <row r="17" ht="30" customHeight="1" spans="1:11">
      <c r="A17" s="9">
        <v>13</v>
      </c>
      <c r="B17" s="10" t="s">
        <v>180</v>
      </c>
      <c r="C17" s="10" t="s">
        <v>160</v>
      </c>
      <c r="D17" s="11">
        <v>0</v>
      </c>
      <c r="E17" s="11" t="s">
        <v>160</v>
      </c>
      <c r="F17" s="11">
        <v>0</v>
      </c>
      <c r="G17" s="11" t="s">
        <v>160</v>
      </c>
      <c r="H17" s="11">
        <v>0</v>
      </c>
      <c r="I17" s="11" t="s">
        <v>160</v>
      </c>
      <c r="J17" s="11">
        <v>0</v>
      </c>
      <c r="K17" s="11" t="s">
        <v>181</v>
      </c>
    </row>
    <row r="18" ht="30" customHeight="1" spans="1:11">
      <c r="A18" s="9">
        <v>14</v>
      </c>
      <c r="B18" s="10" t="s">
        <v>182</v>
      </c>
      <c r="C18" s="10" t="s">
        <v>160</v>
      </c>
      <c r="D18" s="11">
        <v>22</v>
      </c>
      <c r="E18" s="11" t="s">
        <v>160</v>
      </c>
      <c r="F18" s="11"/>
      <c r="G18" s="11" t="s">
        <v>160</v>
      </c>
      <c r="H18" s="11"/>
      <c r="I18" s="11" t="s">
        <v>160</v>
      </c>
      <c r="J18" s="11">
        <v>22</v>
      </c>
      <c r="K18" s="11"/>
    </row>
    <row r="19" ht="30" customHeight="1" spans="1:11">
      <c r="A19" s="9">
        <v>15</v>
      </c>
      <c r="B19" s="10" t="s">
        <v>183</v>
      </c>
      <c r="C19" s="10" t="s">
        <v>160</v>
      </c>
      <c r="D19" s="11">
        <v>22</v>
      </c>
      <c r="E19" s="11" t="s">
        <v>160</v>
      </c>
      <c r="F19" s="11"/>
      <c r="G19" s="11" t="s">
        <v>160</v>
      </c>
      <c r="H19" s="11"/>
      <c r="I19" s="11" t="s">
        <v>160</v>
      </c>
      <c r="J19" s="11">
        <v>22</v>
      </c>
      <c r="K19" s="11"/>
    </row>
    <row r="20" ht="30" customHeight="1" spans="1:11">
      <c r="A20" s="9">
        <v>16</v>
      </c>
      <c r="B20" s="10" t="s">
        <v>184</v>
      </c>
      <c r="C20" s="10" t="s">
        <v>160</v>
      </c>
      <c r="D20" s="11">
        <v>24</v>
      </c>
      <c r="E20" s="11" t="s">
        <v>162</v>
      </c>
      <c r="F20" s="11"/>
      <c r="G20" s="11" t="s">
        <v>160</v>
      </c>
      <c r="H20" s="11"/>
      <c r="I20" s="11" t="s">
        <v>160</v>
      </c>
      <c r="J20" s="11">
        <v>0</v>
      </c>
      <c r="K20" s="11" t="s">
        <v>168</v>
      </c>
    </row>
    <row r="21" ht="30" customHeight="1" spans="1:11">
      <c r="A21" s="9">
        <v>17</v>
      </c>
      <c r="B21" s="10" t="s">
        <v>185</v>
      </c>
      <c r="C21" s="10" t="s">
        <v>162</v>
      </c>
      <c r="D21" s="11">
        <v>0</v>
      </c>
      <c r="E21" s="11" t="s">
        <v>162</v>
      </c>
      <c r="F21" s="11"/>
      <c r="G21" s="11" t="s">
        <v>162</v>
      </c>
      <c r="H21" s="11"/>
      <c r="I21" s="11" t="s">
        <v>160</v>
      </c>
      <c r="J21" s="11">
        <v>0</v>
      </c>
      <c r="K21" s="11" t="s">
        <v>171</v>
      </c>
    </row>
    <row r="22" ht="30" customHeight="1" spans="1:11">
      <c r="A22" s="9">
        <v>18</v>
      </c>
      <c r="B22" s="10" t="s">
        <v>186</v>
      </c>
      <c r="C22" s="10" t="s">
        <v>160</v>
      </c>
      <c r="D22" s="11">
        <v>22</v>
      </c>
      <c r="E22" s="11" t="s">
        <v>160</v>
      </c>
      <c r="F22" s="11">
        <v>22</v>
      </c>
      <c r="G22" s="11" t="s">
        <v>160</v>
      </c>
      <c r="H22" s="11">
        <v>22</v>
      </c>
      <c r="I22" s="11" t="s">
        <v>160</v>
      </c>
      <c r="J22" s="11">
        <v>22</v>
      </c>
      <c r="K22" s="11"/>
    </row>
    <row r="23" ht="30" customHeight="1" spans="1:11">
      <c r="A23" s="9">
        <v>19</v>
      </c>
      <c r="B23" s="10" t="s">
        <v>187</v>
      </c>
      <c r="C23" s="10" t="s">
        <v>160</v>
      </c>
      <c r="D23" s="11">
        <v>22</v>
      </c>
      <c r="E23" s="11" t="s">
        <v>160</v>
      </c>
      <c r="F23" s="11"/>
      <c r="G23" s="11" t="s">
        <v>160</v>
      </c>
      <c r="H23" s="11"/>
      <c r="I23" s="11" t="s">
        <v>160</v>
      </c>
      <c r="J23" s="11">
        <v>22</v>
      </c>
      <c r="K23" s="11"/>
    </row>
    <row r="24" ht="30" customHeight="1" spans="1:11">
      <c r="A24" s="9">
        <v>20</v>
      </c>
      <c r="B24" s="10" t="s">
        <v>188</v>
      </c>
      <c r="C24" s="10" t="s">
        <v>160</v>
      </c>
      <c r="D24" s="11">
        <v>30</v>
      </c>
      <c r="E24" s="11" t="s">
        <v>160</v>
      </c>
      <c r="F24" s="11">
        <v>22</v>
      </c>
      <c r="G24" s="11" t="s">
        <v>160</v>
      </c>
      <c r="H24" s="11">
        <v>22</v>
      </c>
      <c r="I24" s="11" t="s">
        <v>160</v>
      </c>
      <c r="J24" s="11">
        <v>21</v>
      </c>
      <c r="K24" s="11"/>
    </row>
    <row r="25" ht="30" customHeight="1" spans="1:11">
      <c r="A25" s="9">
        <v>21</v>
      </c>
      <c r="B25" s="10" t="s">
        <v>189</v>
      </c>
      <c r="C25" s="10" t="s">
        <v>160</v>
      </c>
      <c r="D25" s="11">
        <v>22</v>
      </c>
      <c r="E25" s="11" t="s">
        <v>160</v>
      </c>
      <c r="F25" s="11">
        <v>22</v>
      </c>
      <c r="G25" s="11" t="s">
        <v>160</v>
      </c>
      <c r="H25" s="11">
        <v>22</v>
      </c>
      <c r="I25" s="11" t="s">
        <v>160</v>
      </c>
      <c r="J25" s="11">
        <v>22</v>
      </c>
      <c r="K25" s="11"/>
    </row>
    <row r="26" ht="30" customHeight="1" spans="1:11">
      <c r="A26" s="9">
        <v>22</v>
      </c>
      <c r="B26" s="10" t="s">
        <v>190</v>
      </c>
      <c r="C26" s="10" t="s">
        <v>162</v>
      </c>
      <c r="D26" s="11">
        <v>0</v>
      </c>
      <c r="E26" s="11" t="s">
        <v>86</v>
      </c>
      <c r="F26" s="11" t="s">
        <v>86</v>
      </c>
      <c r="G26" s="11" t="s">
        <v>86</v>
      </c>
      <c r="H26" s="11" t="s">
        <v>86</v>
      </c>
      <c r="I26" s="11" t="s">
        <v>160</v>
      </c>
      <c r="J26" s="11">
        <v>0</v>
      </c>
      <c r="K26" s="11" t="s">
        <v>191</v>
      </c>
    </row>
    <row r="27" ht="30" customHeight="1" spans="1:11">
      <c r="A27" s="9">
        <v>23</v>
      </c>
      <c r="B27" s="10" t="s">
        <v>192</v>
      </c>
      <c r="C27" s="10" t="s">
        <v>162</v>
      </c>
      <c r="D27" s="11">
        <v>2</v>
      </c>
      <c r="E27" s="11" t="s">
        <v>162</v>
      </c>
      <c r="F27" s="11">
        <v>0</v>
      </c>
      <c r="G27" s="11" t="s">
        <v>162</v>
      </c>
      <c r="H27" s="11">
        <v>0</v>
      </c>
      <c r="I27" s="11" t="s">
        <v>160</v>
      </c>
      <c r="J27" s="11">
        <v>25</v>
      </c>
      <c r="K27" s="11"/>
    </row>
    <row r="28" ht="30" hidden="1" customHeight="1" spans="1:11">
      <c r="A28" s="9">
        <v>24</v>
      </c>
      <c r="B28" s="10" t="s">
        <v>193</v>
      </c>
      <c r="C28" s="10" t="s">
        <v>160</v>
      </c>
      <c r="D28" s="11"/>
      <c r="E28" s="11" t="s">
        <v>160</v>
      </c>
      <c r="F28" s="11"/>
      <c r="G28" s="11" t="s">
        <v>160</v>
      </c>
      <c r="H28" s="11"/>
      <c r="I28" s="11" t="s">
        <v>160</v>
      </c>
      <c r="J28" s="11"/>
      <c r="K28" s="11"/>
    </row>
    <row r="29" ht="30" hidden="1" customHeight="1" spans="1:11">
      <c r="A29" s="9">
        <v>25</v>
      </c>
      <c r="B29" s="10" t="s">
        <v>194</v>
      </c>
      <c r="C29" s="10" t="s">
        <v>160</v>
      </c>
      <c r="D29" s="11">
        <v>27</v>
      </c>
      <c r="E29" s="11" t="s">
        <v>162</v>
      </c>
      <c r="F29" s="11"/>
      <c r="G29" s="11" t="s">
        <v>160</v>
      </c>
      <c r="H29" s="11"/>
      <c r="I29" s="11" t="s">
        <v>160</v>
      </c>
      <c r="J29" s="11">
        <v>0</v>
      </c>
      <c r="K29" s="11"/>
    </row>
    <row r="30" ht="30" hidden="1" customHeight="1" spans="1:11">
      <c r="A30" s="9">
        <v>26</v>
      </c>
      <c r="B30" s="10" t="s">
        <v>195</v>
      </c>
      <c r="C30" s="10" t="s">
        <v>162</v>
      </c>
      <c r="D30" s="11">
        <v>0</v>
      </c>
      <c r="E30" s="11" t="s">
        <v>162</v>
      </c>
      <c r="F30" s="11">
        <v>0</v>
      </c>
      <c r="G30" s="11" t="s">
        <v>160</v>
      </c>
      <c r="H30" s="11">
        <v>9.5</v>
      </c>
      <c r="I30" s="11" t="s">
        <v>160</v>
      </c>
      <c r="J30" s="11">
        <v>0</v>
      </c>
      <c r="K30" s="11"/>
    </row>
    <row r="31" ht="30" hidden="1" customHeight="1" spans="1:11">
      <c r="A31" s="9">
        <v>27</v>
      </c>
      <c r="B31" s="10" t="s">
        <v>196</v>
      </c>
      <c r="C31" s="10" t="s">
        <v>162</v>
      </c>
      <c r="D31" s="11">
        <v>0</v>
      </c>
      <c r="E31" s="11" t="s">
        <v>162</v>
      </c>
      <c r="F31" s="11">
        <v>0</v>
      </c>
      <c r="G31" s="11" t="s">
        <v>162</v>
      </c>
      <c r="H31" s="11">
        <v>0</v>
      </c>
      <c r="I31" s="11" t="s">
        <v>160</v>
      </c>
      <c r="J31" s="11">
        <v>0</v>
      </c>
      <c r="K31" s="11" t="s">
        <v>171</v>
      </c>
    </row>
    <row r="32" ht="30" hidden="1" customHeight="1" spans="1:11">
      <c r="A32" s="9">
        <v>28</v>
      </c>
      <c r="B32" s="10" t="s">
        <v>197</v>
      </c>
      <c r="C32" s="10" t="s">
        <v>162</v>
      </c>
      <c r="D32" s="11">
        <v>0</v>
      </c>
      <c r="E32" s="11" t="s">
        <v>160</v>
      </c>
      <c r="F32" s="11">
        <v>0</v>
      </c>
      <c r="G32" s="11" t="s">
        <v>160</v>
      </c>
      <c r="H32" s="11">
        <v>0</v>
      </c>
      <c r="I32" s="11" t="s">
        <v>160</v>
      </c>
      <c r="J32" s="11">
        <v>0</v>
      </c>
      <c r="K32" s="11" t="s">
        <v>171</v>
      </c>
    </row>
    <row r="33" ht="30" hidden="1" customHeight="1" spans="1:11">
      <c r="A33" s="9">
        <v>29</v>
      </c>
      <c r="B33" s="10" t="s">
        <v>198</v>
      </c>
      <c r="C33" s="10" t="s">
        <v>160</v>
      </c>
      <c r="D33" s="11">
        <v>0</v>
      </c>
      <c r="E33" s="11" t="s">
        <v>86</v>
      </c>
      <c r="F33" s="11" t="s">
        <v>86</v>
      </c>
      <c r="G33" s="11" t="s">
        <v>86</v>
      </c>
      <c r="H33" s="11" t="s">
        <v>86</v>
      </c>
      <c r="I33" s="11" t="s">
        <v>160</v>
      </c>
      <c r="J33" s="11">
        <v>0</v>
      </c>
      <c r="K33" s="11" t="s">
        <v>171</v>
      </c>
    </row>
    <row r="34" ht="30" hidden="1" customHeight="1" spans="1:11">
      <c r="A34" s="9">
        <v>30</v>
      </c>
      <c r="B34" s="10" t="s">
        <v>199</v>
      </c>
      <c r="C34" s="10" t="s">
        <v>162</v>
      </c>
      <c r="D34" s="11">
        <v>0</v>
      </c>
      <c r="E34" s="11" t="s">
        <v>86</v>
      </c>
      <c r="F34" s="11" t="s">
        <v>86</v>
      </c>
      <c r="G34" s="11" t="s">
        <v>86</v>
      </c>
      <c r="H34" s="11" t="s">
        <v>86</v>
      </c>
      <c r="I34" s="11" t="s">
        <v>162</v>
      </c>
      <c r="J34" s="11">
        <v>0</v>
      </c>
      <c r="K34" s="11"/>
    </row>
    <row r="35" ht="30" hidden="1" customHeight="1" spans="1:11">
      <c r="A35" s="9">
        <v>31</v>
      </c>
      <c r="B35" s="10" t="s">
        <v>200</v>
      </c>
      <c r="C35" s="10" t="s">
        <v>162</v>
      </c>
      <c r="D35" s="11">
        <v>0</v>
      </c>
      <c r="E35" s="11" t="s">
        <v>162</v>
      </c>
      <c r="F35" s="11">
        <v>0</v>
      </c>
      <c r="G35" s="11" t="s">
        <v>162</v>
      </c>
      <c r="H35" s="11">
        <v>0</v>
      </c>
      <c r="I35" s="11" t="s">
        <v>162</v>
      </c>
      <c r="J35" s="11">
        <v>0</v>
      </c>
      <c r="K35" s="11"/>
    </row>
    <row r="36" ht="30" hidden="1" customHeight="1" spans="1:11">
      <c r="A36" s="9">
        <v>32</v>
      </c>
      <c r="B36" s="12" t="s">
        <v>201</v>
      </c>
      <c r="C36" s="12" t="s">
        <v>162</v>
      </c>
      <c r="D36" s="11">
        <v>0</v>
      </c>
      <c r="E36" s="11" t="s">
        <v>162</v>
      </c>
      <c r="F36" s="11">
        <v>0</v>
      </c>
      <c r="G36" s="11" t="s">
        <v>162</v>
      </c>
      <c r="H36" s="11">
        <v>0</v>
      </c>
      <c r="I36" s="11" t="s">
        <v>162</v>
      </c>
      <c r="J36" s="11">
        <v>0</v>
      </c>
      <c r="K36" s="11" t="s">
        <v>171</v>
      </c>
    </row>
    <row r="37" ht="30" hidden="1" customHeight="1" spans="1:11">
      <c r="A37" s="9">
        <v>33</v>
      </c>
      <c r="B37" s="12" t="s">
        <v>202</v>
      </c>
      <c r="C37" s="12" t="s">
        <v>160</v>
      </c>
      <c r="D37" s="11">
        <v>0</v>
      </c>
      <c r="E37" s="11" t="s">
        <v>162</v>
      </c>
      <c r="F37" s="11">
        <v>0</v>
      </c>
      <c r="G37" s="11" t="s">
        <v>160</v>
      </c>
      <c r="H37" s="11">
        <v>0</v>
      </c>
      <c r="I37" s="11" t="s">
        <v>160</v>
      </c>
      <c r="J37" s="11">
        <v>0</v>
      </c>
      <c r="K37" s="11" t="s">
        <v>171</v>
      </c>
    </row>
    <row r="38" ht="30" hidden="1" customHeight="1" spans="1:11">
      <c r="A38" s="9">
        <v>34</v>
      </c>
      <c r="B38" s="12" t="s">
        <v>203</v>
      </c>
      <c r="C38" s="12" t="s">
        <v>160</v>
      </c>
      <c r="D38" s="11">
        <v>0</v>
      </c>
      <c r="E38" s="11" t="s">
        <v>162</v>
      </c>
      <c r="F38" s="11">
        <v>0</v>
      </c>
      <c r="G38" s="11" t="s">
        <v>162</v>
      </c>
      <c r="H38" s="11">
        <v>0</v>
      </c>
      <c r="I38" s="11" t="s">
        <v>160</v>
      </c>
      <c r="J38" s="11">
        <v>0</v>
      </c>
      <c r="K38" s="11" t="s">
        <v>204</v>
      </c>
    </row>
    <row r="39" ht="30" hidden="1" customHeight="1" spans="1:11">
      <c r="A39" s="9">
        <v>35</v>
      </c>
      <c r="B39" s="12" t="s">
        <v>205</v>
      </c>
      <c r="C39" s="12" t="s">
        <v>160</v>
      </c>
      <c r="D39" s="11">
        <v>24</v>
      </c>
      <c r="E39" s="11" t="s">
        <v>162</v>
      </c>
      <c r="F39" s="11">
        <v>0</v>
      </c>
      <c r="G39" s="11" t="s">
        <v>160</v>
      </c>
      <c r="H39" s="11">
        <v>0</v>
      </c>
      <c r="I39" s="11" t="s">
        <v>160</v>
      </c>
      <c r="J39" s="11">
        <v>0</v>
      </c>
      <c r="K39" s="11" t="s">
        <v>168</v>
      </c>
    </row>
    <row r="40" ht="30" hidden="1" customHeight="1" spans="1:11">
      <c r="A40" s="9">
        <v>36</v>
      </c>
      <c r="B40" s="12" t="s">
        <v>206</v>
      </c>
      <c r="C40" s="12" t="s">
        <v>162</v>
      </c>
      <c r="D40" s="11">
        <v>0</v>
      </c>
      <c r="E40" s="11" t="s">
        <v>162</v>
      </c>
      <c r="F40" s="11">
        <v>0</v>
      </c>
      <c r="G40" s="11" t="s">
        <v>162</v>
      </c>
      <c r="H40" s="11">
        <v>0</v>
      </c>
      <c r="I40" s="11" t="s">
        <v>160</v>
      </c>
      <c r="J40" s="11">
        <v>22</v>
      </c>
      <c r="K40" s="11"/>
    </row>
    <row r="41" ht="30" hidden="1" customHeight="1" spans="1:11">
      <c r="A41" s="9">
        <v>37</v>
      </c>
      <c r="B41" s="12" t="s">
        <v>207</v>
      </c>
      <c r="C41" s="12" t="s">
        <v>162</v>
      </c>
      <c r="D41" s="11">
        <v>0</v>
      </c>
      <c r="E41" s="11" t="s">
        <v>160</v>
      </c>
      <c r="F41" s="11">
        <v>22</v>
      </c>
      <c r="G41" s="11" t="s">
        <v>160</v>
      </c>
      <c r="H41" s="11">
        <v>22</v>
      </c>
      <c r="I41" s="11" t="s">
        <v>160</v>
      </c>
      <c r="J41" s="11">
        <v>22</v>
      </c>
      <c r="K41" s="11"/>
    </row>
    <row r="42" ht="30" customHeight="1" spans="1:11">
      <c r="A42" s="9">
        <v>38</v>
      </c>
      <c r="B42" s="12" t="s">
        <v>208</v>
      </c>
      <c r="C42" s="12" t="s">
        <v>162</v>
      </c>
      <c r="D42" s="11">
        <v>0</v>
      </c>
      <c r="E42" s="11" t="s">
        <v>162</v>
      </c>
      <c r="F42" s="11">
        <v>0</v>
      </c>
      <c r="G42" s="11" t="s">
        <v>160</v>
      </c>
      <c r="H42" s="11">
        <v>0</v>
      </c>
      <c r="I42" s="11" t="s">
        <v>160</v>
      </c>
      <c r="J42" s="11">
        <v>0</v>
      </c>
      <c r="K42" s="11" t="s">
        <v>191</v>
      </c>
    </row>
    <row r="43" ht="30" customHeight="1" spans="1:11">
      <c r="A43" s="9">
        <v>39</v>
      </c>
      <c r="B43" s="12" t="s">
        <v>209</v>
      </c>
      <c r="C43" s="12" t="s">
        <v>160</v>
      </c>
      <c r="D43" s="11">
        <v>0</v>
      </c>
      <c r="E43" s="11" t="s">
        <v>162</v>
      </c>
      <c r="F43" s="11">
        <v>0</v>
      </c>
      <c r="G43" s="11" t="s">
        <v>160</v>
      </c>
      <c r="H43" s="11">
        <v>0</v>
      </c>
      <c r="I43" s="11" t="s">
        <v>160</v>
      </c>
      <c r="J43" s="11">
        <v>0</v>
      </c>
      <c r="K43" s="11" t="s">
        <v>191</v>
      </c>
    </row>
    <row r="44" ht="30" customHeight="1" spans="1:11">
      <c r="A44" s="9">
        <v>40</v>
      </c>
      <c r="B44" s="12" t="s">
        <v>210</v>
      </c>
      <c r="C44" s="12" t="s">
        <v>160</v>
      </c>
      <c r="D44" s="11">
        <v>22</v>
      </c>
      <c r="E44" s="11" t="s">
        <v>160</v>
      </c>
      <c r="F44" s="11">
        <v>22</v>
      </c>
      <c r="G44" s="11" t="s">
        <v>160</v>
      </c>
      <c r="H44" s="11">
        <v>22</v>
      </c>
      <c r="I44" s="11" t="s">
        <v>160</v>
      </c>
      <c r="J44" s="11">
        <v>22</v>
      </c>
      <c r="K44" s="11" t="s">
        <v>191</v>
      </c>
    </row>
    <row r="45" ht="33" customHeight="1" spans="1:11">
      <c r="A45" s="9">
        <v>41</v>
      </c>
      <c r="B45" s="12" t="s">
        <v>211</v>
      </c>
      <c r="C45" s="12" t="s">
        <v>160</v>
      </c>
      <c r="D45" s="11">
        <v>22</v>
      </c>
      <c r="E45" s="11" t="s">
        <v>160</v>
      </c>
      <c r="F45" s="11">
        <v>22</v>
      </c>
      <c r="G45" s="11" t="s">
        <v>160</v>
      </c>
      <c r="H45" s="11">
        <v>22</v>
      </c>
      <c r="I45" s="11" t="s">
        <v>160</v>
      </c>
      <c r="J45" s="11">
        <v>22</v>
      </c>
      <c r="K45" s="11"/>
    </row>
    <row r="46" ht="35" customHeight="1" spans="1:11">
      <c r="A46" s="9">
        <v>42</v>
      </c>
      <c r="B46" s="12" t="s">
        <v>212</v>
      </c>
      <c r="C46" s="12" t="s">
        <v>162</v>
      </c>
      <c r="D46" s="11">
        <v>0</v>
      </c>
      <c r="E46" s="11" t="s">
        <v>86</v>
      </c>
      <c r="F46" s="11" t="s">
        <v>86</v>
      </c>
      <c r="G46" s="11" t="s">
        <v>86</v>
      </c>
      <c r="H46" s="11" t="s">
        <v>86</v>
      </c>
      <c r="I46" s="11" t="s">
        <v>160</v>
      </c>
      <c r="J46" s="11">
        <v>22</v>
      </c>
      <c r="K46" s="11"/>
    </row>
    <row r="47" ht="37" customHeight="1" spans="1:11">
      <c r="A47" s="13" t="s">
        <v>213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ht="37" customHeight="1"/>
  </sheetData>
  <mergeCells count="10">
    <mergeCell ref="A1:K1"/>
    <mergeCell ref="I2:K2"/>
    <mergeCell ref="C3:D3"/>
    <mergeCell ref="E3:F3"/>
    <mergeCell ref="G3:H3"/>
    <mergeCell ref="I3:J3"/>
    <mergeCell ref="A47:K47"/>
    <mergeCell ref="A3:A4"/>
    <mergeCell ref="B3:B4"/>
    <mergeCell ref="K3:K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15"/>
  <sheetViews>
    <sheetView view="pageBreakPreview" zoomScaleNormal="100" workbookViewId="0">
      <pane xSplit="7" ySplit="4" topLeftCell="H9" activePane="bottomRight" state="frozen"/>
      <selection/>
      <selection pane="topRight"/>
      <selection pane="bottomLeft"/>
      <selection pane="bottomRight" activeCell="A5" sqref="A5:A15"/>
    </sheetView>
  </sheetViews>
  <sheetFormatPr defaultColWidth="9" defaultRowHeight="13.5"/>
  <cols>
    <col min="1" max="1" width="5" customWidth="1"/>
    <col min="2" max="2" width="9.58333333333333" customWidth="1"/>
    <col min="3" max="3" width="43.1333333333333" customWidth="1"/>
    <col min="4" max="4" width="23.8833333333333" customWidth="1"/>
    <col min="5" max="5" width="11.3833333333333" customWidth="1"/>
    <col min="6" max="6" width="13.95" customWidth="1"/>
    <col min="7" max="7" width="12.75" customWidth="1"/>
    <col min="8" max="8" width="12.75" style="110" customWidth="1"/>
    <col min="9" max="9" width="8.36666666666667" style="111" customWidth="1"/>
  </cols>
  <sheetData>
    <row r="1" ht="37" customHeight="1" spans="1:9">
      <c r="A1" s="19" t="s">
        <v>66</v>
      </c>
      <c r="B1" s="19"/>
      <c r="C1" s="19"/>
      <c r="D1" s="19"/>
      <c r="E1" s="19"/>
      <c r="F1" s="19"/>
      <c r="G1" s="19"/>
      <c r="H1" s="112"/>
      <c r="I1" s="122"/>
    </row>
    <row r="2" ht="27.95" customHeight="1" spans="1:9">
      <c r="A2" s="113"/>
      <c r="B2" s="113"/>
      <c r="C2" s="113"/>
      <c r="D2" s="113"/>
      <c r="E2" s="113"/>
      <c r="F2" s="114">
        <v>45860</v>
      </c>
      <c r="G2" s="114"/>
      <c r="H2" s="115"/>
      <c r="I2" s="123"/>
    </row>
    <row r="3" s="17" customFormat="1" ht="24" customHeight="1" spans="1:9">
      <c r="A3" s="104" t="s">
        <v>1</v>
      </c>
      <c r="B3" s="104" t="s">
        <v>2</v>
      </c>
      <c r="C3" s="104" t="s">
        <v>67</v>
      </c>
      <c r="D3" s="104" t="s">
        <v>4</v>
      </c>
      <c r="E3" s="104"/>
      <c r="F3" s="104" t="s">
        <v>5</v>
      </c>
      <c r="G3" s="104"/>
      <c r="H3" s="105" t="s">
        <v>6</v>
      </c>
      <c r="I3" s="124" t="s">
        <v>7</v>
      </c>
    </row>
    <row r="4" s="17" customFormat="1" ht="28" customHeight="1" spans="1:9">
      <c r="A4" s="104"/>
      <c r="B4" s="104"/>
      <c r="C4" s="104"/>
      <c r="D4" s="104" t="s">
        <v>8</v>
      </c>
      <c r="E4" s="104" t="s">
        <v>9</v>
      </c>
      <c r="F4" s="104" t="s">
        <v>10</v>
      </c>
      <c r="G4" s="104" t="s">
        <v>11</v>
      </c>
      <c r="H4" s="105"/>
      <c r="I4" s="124"/>
    </row>
    <row r="5" s="109" customFormat="1" ht="115" customHeight="1" spans="1:9">
      <c r="A5" s="79">
        <v>1</v>
      </c>
      <c r="B5" s="80" t="s">
        <v>12</v>
      </c>
      <c r="C5" s="116" t="s">
        <v>68</v>
      </c>
      <c r="D5" s="81" t="s">
        <v>69</v>
      </c>
      <c r="E5" s="117" t="s">
        <v>15</v>
      </c>
      <c r="F5" s="81" t="s">
        <v>16</v>
      </c>
      <c r="G5" s="81" t="s">
        <v>17</v>
      </c>
      <c r="H5" s="89" t="s">
        <v>70</v>
      </c>
      <c r="I5" s="125">
        <v>95</v>
      </c>
    </row>
    <row r="6" s="109" customFormat="1" ht="57" customHeight="1" spans="1:9">
      <c r="A6" s="79">
        <v>2</v>
      </c>
      <c r="B6" s="80" t="s">
        <v>19</v>
      </c>
      <c r="C6" s="116" t="s">
        <v>71</v>
      </c>
      <c r="D6" s="60" t="s">
        <v>72</v>
      </c>
      <c r="E6" s="60" t="s">
        <v>15</v>
      </c>
      <c r="F6" s="81" t="s">
        <v>16</v>
      </c>
      <c r="G6" s="60" t="s">
        <v>22</v>
      </c>
      <c r="H6" s="60" t="s">
        <v>70</v>
      </c>
      <c r="I6" s="125">
        <v>95</v>
      </c>
    </row>
    <row r="7" s="109" customFormat="1" ht="134" customHeight="1" spans="1:9">
      <c r="A7" s="79">
        <v>3</v>
      </c>
      <c r="B7" s="80" t="s">
        <v>23</v>
      </c>
      <c r="C7" s="118" t="s">
        <v>73</v>
      </c>
      <c r="D7" s="81" t="s">
        <v>69</v>
      </c>
      <c r="E7" s="117" t="s">
        <v>15</v>
      </c>
      <c r="F7" s="81" t="s">
        <v>26</v>
      </c>
      <c r="G7" s="60" t="s">
        <v>27</v>
      </c>
      <c r="H7" s="89" t="s">
        <v>74</v>
      </c>
      <c r="I7" s="125">
        <v>88</v>
      </c>
    </row>
    <row r="8" s="109" customFormat="1" ht="189" customHeight="1" spans="1:9">
      <c r="A8" s="79">
        <v>4</v>
      </c>
      <c r="B8" s="80" t="s">
        <v>28</v>
      </c>
      <c r="C8" s="118" t="s">
        <v>75</v>
      </c>
      <c r="D8" s="119" t="s">
        <v>76</v>
      </c>
      <c r="E8" s="117" t="s">
        <v>15</v>
      </c>
      <c r="F8" s="81" t="s">
        <v>31</v>
      </c>
      <c r="G8" s="60" t="s">
        <v>32</v>
      </c>
      <c r="H8" s="89" t="s">
        <v>70</v>
      </c>
      <c r="I8" s="125">
        <v>92</v>
      </c>
    </row>
    <row r="9" s="109" customFormat="1" ht="135" spans="1:9">
      <c r="A9" s="79">
        <v>5</v>
      </c>
      <c r="B9" s="34" t="s">
        <v>77</v>
      </c>
      <c r="C9" s="120" t="s">
        <v>78</v>
      </c>
      <c r="D9" s="120" t="s">
        <v>79</v>
      </c>
      <c r="E9" s="89" t="s">
        <v>15</v>
      </c>
      <c r="F9" s="86" t="s">
        <v>36</v>
      </c>
      <c r="G9" s="86" t="s">
        <v>37</v>
      </c>
      <c r="H9" s="60" t="s">
        <v>70</v>
      </c>
      <c r="I9" s="108">
        <v>96</v>
      </c>
    </row>
    <row r="10" s="109" customFormat="1" ht="56" customHeight="1" spans="1:9">
      <c r="A10" s="79">
        <v>6</v>
      </c>
      <c r="B10" s="90" t="s">
        <v>38</v>
      </c>
      <c r="C10" s="89" t="s">
        <v>80</v>
      </c>
      <c r="D10" s="89" t="s">
        <v>69</v>
      </c>
      <c r="E10" s="89" t="s">
        <v>15</v>
      </c>
      <c r="F10" s="86" t="s">
        <v>41</v>
      </c>
      <c r="G10" s="86" t="s">
        <v>32</v>
      </c>
      <c r="H10" s="60" t="s">
        <v>70</v>
      </c>
      <c r="I10" s="108">
        <v>96</v>
      </c>
    </row>
    <row r="11" s="109" customFormat="1" ht="40.5" spans="1:9">
      <c r="A11" s="79">
        <v>7</v>
      </c>
      <c r="B11" s="86" t="s">
        <v>81</v>
      </c>
      <c r="C11" s="89" t="s">
        <v>82</v>
      </c>
      <c r="D11" s="89" t="s">
        <v>83</v>
      </c>
      <c r="E11" s="89" t="s">
        <v>15</v>
      </c>
      <c r="F11" s="86" t="s">
        <v>84</v>
      </c>
      <c r="G11" s="86" t="s">
        <v>46</v>
      </c>
      <c r="H11" s="60" t="s">
        <v>70</v>
      </c>
      <c r="I11" s="108">
        <v>98</v>
      </c>
    </row>
    <row r="12" ht="54" spans="1:9">
      <c r="A12" s="79">
        <v>8</v>
      </c>
      <c r="B12" s="107" t="s">
        <v>47</v>
      </c>
      <c r="C12" s="89" t="s">
        <v>85</v>
      </c>
      <c r="D12" s="89" t="s">
        <v>86</v>
      </c>
      <c r="E12" s="89" t="s">
        <v>15</v>
      </c>
      <c r="F12" s="86" t="s">
        <v>50</v>
      </c>
      <c r="G12" s="86" t="s">
        <v>51</v>
      </c>
      <c r="H12" s="60" t="s">
        <v>86</v>
      </c>
      <c r="I12" s="108">
        <v>98</v>
      </c>
    </row>
    <row r="13" ht="81" spans="1:9">
      <c r="A13" s="79">
        <v>9</v>
      </c>
      <c r="B13" s="49" t="s">
        <v>52</v>
      </c>
      <c r="C13" s="89" t="s">
        <v>86</v>
      </c>
      <c r="D13" s="89" t="s">
        <v>86</v>
      </c>
      <c r="E13" s="89" t="s">
        <v>15</v>
      </c>
      <c r="F13" s="86" t="s">
        <v>55</v>
      </c>
      <c r="G13" s="86" t="s">
        <v>51</v>
      </c>
      <c r="H13" s="60" t="s">
        <v>86</v>
      </c>
      <c r="I13" s="108">
        <v>70</v>
      </c>
    </row>
    <row r="14" s="109" customFormat="1" ht="66" customHeight="1" spans="1:9">
      <c r="A14" s="79">
        <v>10</v>
      </c>
      <c r="B14" s="90" t="s">
        <v>57</v>
      </c>
      <c r="C14" s="89" t="s">
        <v>86</v>
      </c>
      <c r="D14" s="89" t="s">
        <v>86</v>
      </c>
      <c r="E14" s="89" t="s">
        <v>15</v>
      </c>
      <c r="F14" s="121" t="s">
        <v>60</v>
      </c>
      <c r="G14" s="60" t="s">
        <v>61</v>
      </c>
      <c r="H14" s="60" t="s">
        <v>86</v>
      </c>
      <c r="I14" s="126">
        <v>98</v>
      </c>
    </row>
    <row r="15" s="109" customFormat="1" ht="88" customHeight="1" spans="1:9">
      <c r="A15" s="79">
        <v>11</v>
      </c>
      <c r="B15" s="90" t="s">
        <v>62</v>
      </c>
      <c r="C15" s="89" t="s">
        <v>86</v>
      </c>
      <c r="D15" s="60" t="s">
        <v>86</v>
      </c>
      <c r="E15" s="60" t="s">
        <v>15</v>
      </c>
      <c r="F15" s="86" t="s">
        <v>64</v>
      </c>
      <c r="G15" s="86" t="s">
        <v>65</v>
      </c>
      <c r="H15" s="89" t="s">
        <v>86</v>
      </c>
      <c r="I15" s="127">
        <v>95</v>
      </c>
    </row>
  </sheetData>
  <mergeCells count="9">
    <mergeCell ref="A1:I1"/>
    <mergeCell ref="F2:I2"/>
    <mergeCell ref="D3:E3"/>
    <mergeCell ref="F3:G3"/>
    <mergeCell ref="A3:A4"/>
    <mergeCell ref="B3:B4"/>
    <mergeCell ref="C3:C4"/>
    <mergeCell ref="H3:H4"/>
    <mergeCell ref="I3:I4"/>
  </mergeCells>
  <pageMargins left="0.747916666666667" right="0.66875" top="0.472222222222222" bottom="0.751388888888889" header="0.298611111111111" footer="0.298611111111111"/>
  <pageSetup paperSize="9" scale="82" orientation="landscape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14"/>
  <sheetViews>
    <sheetView zoomScale="115" zoomScaleNormal="115" workbookViewId="0">
      <pane ySplit="3" topLeftCell="A10" activePane="bottomLeft" state="frozen"/>
      <selection/>
      <selection pane="bottomLeft" activeCell="F8" sqref="F8"/>
    </sheetView>
  </sheetViews>
  <sheetFormatPr defaultColWidth="9" defaultRowHeight="13.5" outlineLevelCol="4"/>
  <cols>
    <col min="1" max="1" width="5.63333333333333" customWidth="1"/>
    <col min="2" max="2" width="22.925" customWidth="1"/>
    <col min="3" max="3" width="40.4333333333333" customWidth="1"/>
    <col min="4" max="4" width="15.475" customWidth="1"/>
    <col min="5" max="5" width="15.3833333333333" style="101" customWidth="1"/>
  </cols>
  <sheetData>
    <row r="1" ht="45" customHeight="1" spans="1:5">
      <c r="A1" s="62" t="s">
        <v>87</v>
      </c>
      <c r="B1" s="62"/>
      <c r="C1" s="62"/>
      <c r="D1" s="62"/>
      <c r="E1" s="62"/>
    </row>
    <row r="2" ht="35" customHeight="1" spans="1:5">
      <c r="A2" s="63"/>
      <c r="B2" s="63"/>
      <c r="C2" s="102">
        <v>45860</v>
      </c>
      <c r="D2" s="102"/>
      <c r="E2" s="103"/>
    </row>
    <row r="3" ht="30" customHeight="1" spans="1:5">
      <c r="A3" s="104" t="s">
        <v>1</v>
      </c>
      <c r="B3" s="104" t="s">
        <v>2</v>
      </c>
      <c r="C3" s="104" t="s">
        <v>88</v>
      </c>
      <c r="D3" s="104" t="s">
        <v>89</v>
      </c>
      <c r="E3" s="105" t="s">
        <v>7</v>
      </c>
    </row>
    <row r="4" s="100" customFormat="1" ht="32" customHeight="1" spans="1:5">
      <c r="A4" s="79">
        <v>1</v>
      </c>
      <c r="B4" s="80" t="s">
        <v>12</v>
      </c>
      <c r="C4" s="79" t="s">
        <v>86</v>
      </c>
      <c r="D4" s="81" t="s">
        <v>86</v>
      </c>
      <c r="E4" s="81">
        <v>90</v>
      </c>
    </row>
    <row r="5" s="100" customFormat="1" ht="30" customHeight="1" spans="1:5">
      <c r="A5" s="79">
        <v>2</v>
      </c>
      <c r="B5" s="80" t="s">
        <v>19</v>
      </c>
      <c r="C5" s="79" t="s">
        <v>90</v>
      </c>
      <c r="D5" s="81" t="s">
        <v>70</v>
      </c>
      <c r="E5" s="81">
        <v>79</v>
      </c>
    </row>
    <row r="6" s="100" customFormat="1" ht="30" customHeight="1" spans="1:5">
      <c r="A6" s="79">
        <v>3</v>
      </c>
      <c r="B6" s="80" t="s">
        <v>23</v>
      </c>
      <c r="C6" s="79" t="s">
        <v>91</v>
      </c>
      <c r="D6" s="81" t="s">
        <v>70</v>
      </c>
      <c r="E6" s="81">
        <v>89</v>
      </c>
    </row>
    <row r="7" s="100" customFormat="1" ht="30" customHeight="1" spans="1:5">
      <c r="A7" s="79">
        <v>4</v>
      </c>
      <c r="B7" s="80" t="s">
        <v>28</v>
      </c>
      <c r="C7" s="79" t="s">
        <v>92</v>
      </c>
      <c r="D7" s="81" t="s">
        <v>70</v>
      </c>
      <c r="E7" s="81">
        <v>71</v>
      </c>
    </row>
    <row r="8" s="100" customFormat="1" ht="33" customHeight="1" spans="1:5">
      <c r="A8" s="79">
        <v>5</v>
      </c>
      <c r="B8" s="106" t="s">
        <v>93</v>
      </c>
      <c r="C8" s="86" t="s">
        <v>94</v>
      </c>
      <c r="D8" s="81" t="s">
        <v>70</v>
      </c>
      <c r="E8" s="106">
        <v>57</v>
      </c>
    </row>
    <row r="9" s="100" customFormat="1" ht="40.5" spans="1:5">
      <c r="A9" s="79">
        <v>6</v>
      </c>
      <c r="B9" s="86" t="s">
        <v>95</v>
      </c>
      <c r="C9" s="86" t="s">
        <v>91</v>
      </c>
      <c r="D9" s="81" t="s">
        <v>70</v>
      </c>
      <c r="E9" s="106">
        <v>92</v>
      </c>
    </row>
    <row r="10" s="100" customFormat="1" ht="40.5" spans="1:5">
      <c r="A10" s="79">
        <v>7</v>
      </c>
      <c r="B10" s="86" t="s">
        <v>81</v>
      </c>
      <c r="C10" s="86" t="s">
        <v>96</v>
      </c>
      <c r="D10" s="81" t="s">
        <v>70</v>
      </c>
      <c r="E10" s="106">
        <v>61</v>
      </c>
    </row>
    <row r="11" s="100" customFormat="1" ht="50" customHeight="1" spans="1:5">
      <c r="A11" s="79">
        <v>8</v>
      </c>
      <c r="B11" s="107" t="s">
        <v>47</v>
      </c>
      <c r="C11" s="86" t="s">
        <v>97</v>
      </c>
      <c r="D11" s="81" t="s">
        <v>70</v>
      </c>
      <c r="E11" s="106">
        <v>61</v>
      </c>
    </row>
    <row r="12" s="100" customFormat="1" ht="37" customHeight="1" spans="1:5">
      <c r="A12" s="79">
        <v>9</v>
      </c>
      <c r="B12" s="49" t="s">
        <v>52</v>
      </c>
      <c r="C12" s="86" t="s">
        <v>98</v>
      </c>
      <c r="D12" s="81" t="s">
        <v>70</v>
      </c>
      <c r="E12" s="106">
        <v>67</v>
      </c>
    </row>
    <row r="13" s="100" customFormat="1" ht="33" customHeight="1" spans="1:5">
      <c r="A13" s="79">
        <v>10</v>
      </c>
      <c r="B13" s="106" t="s">
        <v>57</v>
      </c>
      <c r="C13" s="86" t="s">
        <v>99</v>
      </c>
      <c r="D13" s="81" t="s">
        <v>70</v>
      </c>
      <c r="E13" s="106">
        <v>67</v>
      </c>
    </row>
    <row r="14" s="100" customFormat="1" ht="33" customHeight="1" spans="1:5">
      <c r="A14" s="79">
        <v>11</v>
      </c>
      <c r="B14" s="106" t="s">
        <v>62</v>
      </c>
      <c r="C14" s="86" t="s">
        <v>94</v>
      </c>
      <c r="D14" s="81" t="s">
        <v>70</v>
      </c>
      <c r="E14" s="108">
        <v>62</v>
      </c>
    </row>
  </sheetData>
  <mergeCells count="2">
    <mergeCell ref="A1:E1"/>
    <mergeCell ref="C2:E2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F14"/>
  <sheetViews>
    <sheetView workbookViewId="0">
      <selection activeCell="A4" sqref="A4:A14"/>
    </sheetView>
  </sheetViews>
  <sheetFormatPr defaultColWidth="9" defaultRowHeight="13.5" outlineLevelCol="5"/>
  <cols>
    <col min="1" max="1" width="6.75" customWidth="1"/>
    <col min="2" max="2" width="16.6916666666667" customWidth="1"/>
    <col min="3" max="3" width="47.8416666666667" customWidth="1"/>
    <col min="4" max="4" width="29.25" customWidth="1"/>
    <col min="5" max="5" width="17.4916666666667" customWidth="1"/>
    <col min="6" max="6" width="9" customWidth="1"/>
  </cols>
  <sheetData>
    <row r="1" ht="55" customHeight="1" spans="1:6">
      <c r="A1" s="62" t="s">
        <v>100</v>
      </c>
      <c r="B1" s="62"/>
      <c r="C1" s="62"/>
      <c r="D1" s="62"/>
      <c r="E1" s="62"/>
      <c r="F1" s="62"/>
    </row>
    <row r="2" ht="24" customHeight="1" spans="1:6">
      <c r="A2" s="63"/>
      <c r="B2" s="63"/>
      <c r="C2" s="64">
        <v>45860</v>
      </c>
      <c r="D2" s="64"/>
      <c r="E2" s="97"/>
      <c r="F2" s="78"/>
    </row>
    <row r="3" ht="37" customHeight="1" spans="1:6">
      <c r="A3" s="65" t="s">
        <v>1</v>
      </c>
      <c r="B3" s="65" t="s">
        <v>2</v>
      </c>
      <c r="C3" s="65" t="s">
        <v>88</v>
      </c>
      <c r="D3" s="65" t="s">
        <v>101</v>
      </c>
      <c r="E3" s="98" t="s">
        <v>7</v>
      </c>
      <c r="F3" s="78"/>
    </row>
    <row r="4" ht="52" customHeight="1" spans="1:6">
      <c r="A4" s="79">
        <v>1</v>
      </c>
      <c r="B4" s="80" t="s">
        <v>12</v>
      </c>
      <c r="C4" s="79" t="s">
        <v>102</v>
      </c>
      <c r="D4" s="81" t="s">
        <v>70</v>
      </c>
      <c r="E4" s="81">
        <v>50</v>
      </c>
      <c r="F4" s="78"/>
    </row>
    <row r="5" ht="34" customHeight="1" spans="1:6">
      <c r="A5" s="79">
        <v>2</v>
      </c>
      <c r="B5" s="80" t="s">
        <v>19</v>
      </c>
      <c r="C5" s="60" t="s">
        <v>86</v>
      </c>
      <c r="D5" s="60" t="s">
        <v>86</v>
      </c>
      <c r="E5" s="89">
        <v>100</v>
      </c>
      <c r="F5" s="78"/>
    </row>
    <row r="6" ht="28" customHeight="1" spans="1:6">
      <c r="A6" s="79">
        <v>3</v>
      </c>
      <c r="B6" s="80" t="s">
        <v>23</v>
      </c>
      <c r="C6" s="83" t="s">
        <v>103</v>
      </c>
      <c r="D6" s="83" t="s">
        <v>70</v>
      </c>
      <c r="E6" s="89">
        <v>80</v>
      </c>
      <c r="F6" s="78"/>
    </row>
    <row r="7" ht="37" customHeight="1" spans="1:6">
      <c r="A7" s="79">
        <v>4</v>
      </c>
      <c r="B7" s="80" t="s">
        <v>28</v>
      </c>
      <c r="C7" s="60" t="s">
        <v>86</v>
      </c>
      <c r="D7" s="60" t="s">
        <v>86</v>
      </c>
      <c r="E7" s="99">
        <v>80</v>
      </c>
      <c r="F7" s="78"/>
    </row>
    <row r="8" ht="36" spans="1:5">
      <c r="A8" s="79">
        <v>5</v>
      </c>
      <c r="B8" s="34" t="s">
        <v>77</v>
      </c>
      <c r="C8" s="89" t="s">
        <v>104</v>
      </c>
      <c r="D8" s="83" t="s">
        <v>70</v>
      </c>
      <c r="E8" s="89">
        <v>90</v>
      </c>
    </row>
    <row r="9" ht="41" customHeight="1" spans="1:5">
      <c r="A9" s="79">
        <v>6</v>
      </c>
      <c r="B9" s="90" t="s">
        <v>38</v>
      </c>
      <c r="C9" s="89" t="s">
        <v>86</v>
      </c>
      <c r="D9" s="89" t="s">
        <v>86</v>
      </c>
      <c r="E9" s="89">
        <v>90</v>
      </c>
    </row>
    <row r="10" ht="39" customHeight="1" spans="1:5">
      <c r="A10" s="79">
        <v>7</v>
      </c>
      <c r="B10" s="86" t="s">
        <v>81</v>
      </c>
      <c r="C10" s="89" t="s">
        <v>86</v>
      </c>
      <c r="D10" s="89" t="s">
        <v>86</v>
      </c>
      <c r="E10" s="89">
        <v>100</v>
      </c>
    </row>
    <row r="11" ht="40.5" spans="1:5">
      <c r="A11" s="79">
        <v>8</v>
      </c>
      <c r="B11" s="86" t="s">
        <v>105</v>
      </c>
      <c r="C11" s="89" t="s">
        <v>106</v>
      </c>
      <c r="D11" s="60" t="s">
        <v>70</v>
      </c>
      <c r="E11" s="89">
        <v>60</v>
      </c>
    </row>
    <row r="12" ht="36" spans="1:5">
      <c r="A12" s="79">
        <v>9</v>
      </c>
      <c r="B12" s="49" t="s">
        <v>52</v>
      </c>
      <c r="C12" s="89" t="s">
        <v>107</v>
      </c>
      <c r="D12" s="60" t="s">
        <v>70</v>
      </c>
      <c r="E12" s="89">
        <v>80</v>
      </c>
    </row>
    <row r="13" ht="40" customHeight="1" spans="1:6">
      <c r="A13" s="79">
        <v>10</v>
      </c>
      <c r="B13" s="90" t="s">
        <v>57</v>
      </c>
      <c r="C13" s="89" t="s">
        <v>108</v>
      </c>
      <c r="D13" s="60" t="s">
        <v>86</v>
      </c>
      <c r="E13" s="89">
        <v>90</v>
      </c>
      <c r="F13" s="78"/>
    </row>
    <row r="14" ht="40" customHeight="1" spans="1:6">
      <c r="A14" s="79">
        <v>11</v>
      </c>
      <c r="B14" s="90" t="s">
        <v>62</v>
      </c>
      <c r="C14" s="89" t="s">
        <v>86</v>
      </c>
      <c r="D14" s="89" t="s">
        <v>86</v>
      </c>
      <c r="E14" s="89">
        <v>92</v>
      </c>
      <c r="F14" s="78"/>
    </row>
  </sheetData>
  <mergeCells count="2">
    <mergeCell ref="A1:F1"/>
    <mergeCell ref="C2:E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F15"/>
  <sheetViews>
    <sheetView workbookViewId="0">
      <selection activeCell="A4" sqref="A4:A14"/>
    </sheetView>
  </sheetViews>
  <sheetFormatPr defaultColWidth="9" defaultRowHeight="13.5" outlineLevelCol="5"/>
  <cols>
    <col min="2" max="2" width="17.3833333333333" customWidth="1"/>
    <col min="3" max="3" width="41.3833333333333" customWidth="1"/>
    <col min="4" max="4" width="24.5" customWidth="1"/>
    <col min="5" max="5" width="20.1333333333333" customWidth="1"/>
    <col min="6" max="6" width="14.1333333333333" customWidth="1"/>
    <col min="7" max="7" width="9" style="78"/>
  </cols>
  <sheetData>
    <row r="1" ht="40" customHeight="1" spans="1:6">
      <c r="A1" s="62" t="s">
        <v>109</v>
      </c>
      <c r="B1" s="62"/>
      <c r="C1" s="62"/>
      <c r="D1" s="62"/>
      <c r="E1" s="62"/>
      <c r="F1" s="62"/>
    </row>
    <row r="2" ht="26" customHeight="1" spans="1:6">
      <c r="A2" s="63"/>
      <c r="B2" s="63"/>
      <c r="C2" s="64">
        <v>45860</v>
      </c>
      <c r="D2" s="64"/>
      <c r="E2" s="64"/>
      <c r="F2" s="64"/>
    </row>
    <row r="3" ht="37" customHeight="1" spans="1:6">
      <c r="A3" s="60" t="s">
        <v>1</v>
      </c>
      <c r="B3" s="60" t="s">
        <v>2</v>
      </c>
      <c r="C3" s="60" t="s">
        <v>88</v>
      </c>
      <c r="D3" s="60" t="s">
        <v>110</v>
      </c>
      <c r="E3" s="60" t="s">
        <v>89</v>
      </c>
      <c r="F3" s="60" t="s">
        <v>7</v>
      </c>
    </row>
    <row r="4" ht="42" customHeight="1" spans="1:6">
      <c r="A4" s="79">
        <v>1</v>
      </c>
      <c r="B4" s="80" t="s">
        <v>12</v>
      </c>
      <c r="C4" s="79" t="s">
        <v>86</v>
      </c>
      <c r="D4" s="81" t="s">
        <v>17</v>
      </c>
      <c r="E4" s="81" t="s">
        <v>86</v>
      </c>
      <c r="F4" s="82">
        <v>90</v>
      </c>
    </row>
    <row r="5" ht="48" customHeight="1" spans="1:6">
      <c r="A5" s="79">
        <v>2</v>
      </c>
      <c r="B5" s="80" t="s">
        <v>19</v>
      </c>
      <c r="C5" s="60" t="s">
        <v>111</v>
      </c>
      <c r="D5" s="60" t="s">
        <v>22</v>
      </c>
      <c r="E5" s="81" t="s">
        <v>70</v>
      </c>
      <c r="F5" s="83">
        <v>98.2</v>
      </c>
    </row>
    <row r="6" ht="38" customHeight="1" spans="1:6">
      <c r="A6" s="79">
        <v>3</v>
      </c>
      <c r="B6" s="80" t="s">
        <v>112</v>
      </c>
      <c r="C6" s="60" t="s">
        <v>113</v>
      </c>
      <c r="D6" s="60" t="s">
        <v>27</v>
      </c>
      <c r="E6" s="81" t="s">
        <v>70</v>
      </c>
      <c r="F6" s="82">
        <v>95</v>
      </c>
    </row>
    <row r="7" ht="48" customHeight="1" spans="1:6">
      <c r="A7" s="79">
        <v>4</v>
      </c>
      <c r="B7" s="80" t="s">
        <v>28</v>
      </c>
      <c r="C7" s="60" t="s">
        <v>86</v>
      </c>
      <c r="D7" s="60" t="s">
        <v>32</v>
      </c>
      <c r="E7" s="60" t="s">
        <v>86</v>
      </c>
      <c r="F7" s="84">
        <v>90</v>
      </c>
    </row>
    <row r="8" ht="36" spans="1:6">
      <c r="A8" s="79">
        <v>5</v>
      </c>
      <c r="B8" s="34" t="s">
        <v>77</v>
      </c>
      <c r="C8" s="85" t="s">
        <v>114</v>
      </c>
      <c r="D8" s="86" t="s">
        <v>37</v>
      </c>
      <c r="E8" s="60" t="s">
        <v>115</v>
      </c>
      <c r="F8" s="87">
        <v>96.2</v>
      </c>
    </row>
    <row r="9" ht="45" customHeight="1" spans="1:6">
      <c r="A9" s="79">
        <v>6</v>
      </c>
      <c r="B9" s="88" t="s">
        <v>95</v>
      </c>
      <c r="C9" s="89" t="s">
        <v>86</v>
      </c>
      <c r="D9" s="86" t="s">
        <v>32</v>
      </c>
      <c r="E9" s="60" t="s">
        <v>86</v>
      </c>
      <c r="F9" s="87">
        <v>95</v>
      </c>
    </row>
    <row r="10" ht="40.5" spans="1:6">
      <c r="A10" s="79">
        <v>7</v>
      </c>
      <c r="B10" s="88" t="s">
        <v>81</v>
      </c>
      <c r="C10" s="85" t="s">
        <v>116</v>
      </c>
      <c r="D10" s="86" t="s">
        <v>46</v>
      </c>
      <c r="E10" s="60" t="s">
        <v>70</v>
      </c>
      <c r="F10" s="87">
        <v>94</v>
      </c>
    </row>
    <row r="11" ht="35" customHeight="1" spans="1:6">
      <c r="A11" s="79">
        <v>8</v>
      </c>
      <c r="B11" s="88" t="s">
        <v>105</v>
      </c>
      <c r="C11" s="89" t="s">
        <v>86</v>
      </c>
      <c r="D11" s="86" t="s">
        <v>51</v>
      </c>
      <c r="E11" s="60" t="s">
        <v>86</v>
      </c>
      <c r="F11" s="87">
        <v>95</v>
      </c>
    </row>
    <row r="12" ht="36" customHeight="1" spans="1:6">
      <c r="A12" s="79">
        <v>9</v>
      </c>
      <c r="B12" s="49" t="s">
        <v>52</v>
      </c>
      <c r="C12" s="85" t="s">
        <v>117</v>
      </c>
      <c r="D12" s="86" t="s">
        <v>51</v>
      </c>
      <c r="E12" s="60" t="s">
        <v>70</v>
      </c>
      <c r="F12" s="87">
        <v>96</v>
      </c>
    </row>
    <row r="13" ht="41" customHeight="1" spans="1:6">
      <c r="A13" s="79">
        <v>10</v>
      </c>
      <c r="B13" s="90" t="s">
        <v>57</v>
      </c>
      <c r="C13" s="60" t="s">
        <v>86</v>
      </c>
      <c r="D13" s="60" t="s">
        <v>61</v>
      </c>
      <c r="E13" s="60" t="s">
        <v>86</v>
      </c>
      <c r="F13" s="44">
        <v>95</v>
      </c>
    </row>
    <row r="14" ht="40" customHeight="1" spans="1:6">
      <c r="A14" s="79">
        <v>11</v>
      </c>
      <c r="B14" s="90" t="s">
        <v>62</v>
      </c>
      <c r="C14" s="60" t="s">
        <v>86</v>
      </c>
      <c r="D14" s="86" t="s">
        <v>118</v>
      </c>
      <c r="E14" s="60" t="s">
        <v>86</v>
      </c>
      <c r="F14" s="44">
        <v>95</v>
      </c>
    </row>
    <row r="15" ht="36" customHeight="1" spans="1:6">
      <c r="A15" s="91"/>
      <c r="B15" s="92"/>
      <c r="C15" s="93"/>
      <c r="D15" s="94"/>
      <c r="E15" s="95"/>
      <c r="F15" s="96"/>
    </row>
  </sheetData>
  <mergeCells count="2">
    <mergeCell ref="A1:F1"/>
    <mergeCell ref="C2:F2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opLeftCell="A2" workbookViewId="0">
      <selection activeCell="A4" sqref="A4:A14"/>
    </sheetView>
  </sheetViews>
  <sheetFormatPr defaultColWidth="9" defaultRowHeight="13.5" outlineLevelCol="5"/>
  <cols>
    <col min="2" max="2" width="16.3833333333333" customWidth="1"/>
    <col min="3" max="3" width="29.25" customWidth="1"/>
    <col min="4" max="4" width="26" customWidth="1"/>
    <col min="5" max="5" width="17.1333333333333" customWidth="1"/>
    <col min="6" max="6" width="22.6333333333333" style="72" customWidth="1"/>
  </cols>
  <sheetData>
    <row r="1" ht="40" customHeight="1" spans="1:6">
      <c r="A1" s="62" t="s">
        <v>119</v>
      </c>
      <c r="B1" s="62"/>
      <c r="C1" s="62"/>
      <c r="D1" s="62"/>
      <c r="E1" s="62"/>
      <c r="F1" s="73"/>
    </row>
    <row r="2" ht="40" customHeight="1" spans="1:6">
      <c r="A2" s="63"/>
      <c r="B2" s="63"/>
      <c r="C2" s="64">
        <v>45860</v>
      </c>
      <c r="D2" s="64"/>
      <c r="E2" s="64"/>
      <c r="F2" s="64"/>
    </row>
    <row r="3" ht="40" customHeight="1" spans="1:6">
      <c r="A3" s="65" t="s">
        <v>1</v>
      </c>
      <c r="B3" s="65" t="s">
        <v>2</v>
      </c>
      <c r="C3" s="65" t="s">
        <v>88</v>
      </c>
      <c r="D3" s="65" t="s">
        <v>101</v>
      </c>
      <c r="E3" s="65" t="s">
        <v>7</v>
      </c>
      <c r="F3" s="74" t="s">
        <v>120</v>
      </c>
    </row>
    <row r="4" ht="48" customHeight="1" spans="1:6">
      <c r="A4" s="68">
        <v>1</v>
      </c>
      <c r="B4" s="75" t="s">
        <v>12</v>
      </c>
      <c r="C4" s="68" t="s">
        <v>86</v>
      </c>
      <c r="D4" s="68" t="s">
        <v>86</v>
      </c>
      <c r="E4" s="68">
        <v>100</v>
      </c>
      <c r="F4" s="68">
        <v>100</v>
      </c>
    </row>
    <row r="5" ht="40" customHeight="1" spans="1:6">
      <c r="A5" s="68">
        <v>2</v>
      </c>
      <c r="B5" s="75" t="s">
        <v>19</v>
      </c>
      <c r="C5" s="68" t="s">
        <v>86</v>
      </c>
      <c r="D5" s="68" t="s">
        <v>86</v>
      </c>
      <c r="E5" s="71">
        <v>100</v>
      </c>
      <c r="F5" s="71">
        <v>100</v>
      </c>
    </row>
    <row r="6" ht="40" customHeight="1" spans="1:6">
      <c r="A6" s="68">
        <v>3</v>
      </c>
      <c r="B6" s="75" t="s">
        <v>23</v>
      </c>
      <c r="C6" s="68" t="s">
        <v>86</v>
      </c>
      <c r="D6" s="68" t="s">
        <v>86</v>
      </c>
      <c r="E6" s="71">
        <v>100</v>
      </c>
      <c r="F6" s="71">
        <v>100</v>
      </c>
    </row>
    <row r="7" ht="40" customHeight="1" spans="1:6">
      <c r="A7" s="68">
        <v>4</v>
      </c>
      <c r="B7" s="75" t="s">
        <v>28</v>
      </c>
      <c r="C7" s="68" t="s">
        <v>86</v>
      </c>
      <c r="D7" s="68" t="s">
        <v>86</v>
      </c>
      <c r="E7" s="71">
        <v>100</v>
      </c>
      <c r="F7" s="71">
        <v>100</v>
      </c>
    </row>
    <row r="8" ht="35" customHeight="1" spans="1:6">
      <c r="A8" s="68">
        <v>5</v>
      </c>
      <c r="B8" s="34" t="s">
        <v>77</v>
      </c>
      <c r="C8" s="76" t="s">
        <v>121</v>
      </c>
      <c r="D8" s="68" t="s">
        <v>70</v>
      </c>
      <c r="E8" s="70">
        <v>78</v>
      </c>
      <c r="F8" s="70">
        <v>78</v>
      </c>
    </row>
    <row r="9" ht="38" customHeight="1" spans="1:6">
      <c r="A9" s="68">
        <v>6</v>
      </c>
      <c r="B9" s="69" t="s">
        <v>38</v>
      </c>
      <c r="C9" s="76" t="s">
        <v>122</v>
      </c>
      <c r="D9" s="68" t="s">
        <v>70</v>
      </c>
      <c r="E9" s="70">
        <v>50</v>
      </c>
      <c r="F9" s="70">
        <v>50</v>
      </c>
    </row>
    <row r="10" ht="42.75" spans="1:6">
      <c r="A10" s="68">
        <v>7</v>
      </c>
      <c r="B10" s="76" t="s">
        <v>81</v>
      </c>
      <c r="C10" s="76" t="s">
        <v>123</v>
      </c>
      <c r="D10" s="68" t="s">
        <v>70</v>
      </c>
      <c r="E10" s="70">
        <v>96</v>
      </c>
      <c r="F10" s="70">
        <v>96</v>
      </c>
    </row>
    <row r="11" ht="42.75" spans="1:6">
      <c r="A11" s="68">
        <v>8</v>
      </c>
      <c r="B11" s="76" t="s">
        <v>105</v>
      </c>
      <c r="C11" s="76" t="s">
        <v>124</v>
      </c>
      <c r="D11" s="68" t="s">
        <v>70</v>
      </c>
      <c r="E11" s="70">
        <v>93</v>
      </c>
      <c r="F11" s="70">
        <v>93</v>
      </c>
    </row>
    <row r="12" ht="42.75" spans="1:6">
      <c r="A12" s="68">
        <v>9</v>
      </c>
      <c r="B12" s="77" t="s">
        <v>125</v>
      </c>
      <c r="C12" s="76" t="s">
        <v>126</v>
      </c>
      <c r="D12" s="68" t="s">
        <v>70</v>
      </c>
      <c r="E12" s="70">
        <v>44</v>
      </c>
      <c r="F12" s="70">
        <v>88</v>
      </c>
    </row>
    <row r="13" ht="40" customHeight="1" spans="1:6">
      <c r="A13" s="68">
        <v>10</v>
      </c>
      <c r="B13" s="69" t="s">
        <v>57</v>
      </c>
      <c r="C13" s="70" t="s">
        <v>126</v>
      </c>
      <c r="D13" s="68" t="s">
        <v>70</v>
      </c>
      <c r="E13" s="70">
        <v>97</v>
      </c>
      <c r="F13" s="70">
        <v>97</v>
      </c>
    </row>
    <row r="14" ht="40" customHeight="1" spans="1:6">
      <c r="A14" s="68">
        <v>11</v>
      </c>
      <c r="B14" s="69" t="s">
        <v>62</v>
      </c>
      <c r="C14" s="70" t="s">
        <v>127</v>
      </c>
      <c r="D14" s="68" t="s">
        <v>70</v>
      </c>
      <c r="E14" s="70">
        <v>85</v>
      </c>
      <c r="F14" s="70">
        <v>85</v>
      </c>
    </row>
  </sheetData>
  <mergeCells count="2">
    <mergeCell ref="A1:F1"/>
    <mergeCell ref="C2:F2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opLeftCell="A3" workbookViewId="0">
      <selection activeCell="G12" sqref="G12"/>
    </sheetView>
  </sheetViews>
  <sheetFormatPr defaultColWidth="9" defaultRowHeight="13.5" outlineLevelCol="5"/>
  <cols>
    <col min="2" max="2" width="27.6333333333333" customWidth="1"/>
    <col min="3" max="3" width="32.8833333333333" customWidth="1"/>
    <col min="4" max="4" width="16.5" customWidth="1"/>
    <col min="5" max="5" width="23.25" customWidth="1"/>
  </cols>
  <sheetData>
    <row r="1" ht="40" customHeight="1" spans="1:6">
      <c r="A1" s="62" t="s">
        <v>128</v>
      </c>
      <c r="B1" s="62"/>
      <c r="C1" s="62"/>
      <c r="D1" s="62"/>
      <c r="E1" s="62"/>
      <c r="F1" s="62"/>
    </row>
    <row r="2" ht="28" customHeight="1" spans="1:5">
      <c r="A2" s="63"/>
      <c r="B2" s="63"/>
      <c r="C2" s="64">
        <v>45860</v>
      </c>
      <c r="D2" s="64"/>
      <c r="E2" s="64"/>
    </row>
    <row r="3" ht="40" customHeight="1" spans="1:5">
      <c r="A3" s="65" t="s">
        <v>1</v>
      </c>
      <c r="B3" s="65" t="s">
        <v>2</v>
      </c>
      <c r="C3" s="65" t="s">
        <v>88</v>
      </c>
      <c r="D3" s="65" t="s">
        <v>101</v>
      </c>
      <c r="E3" s="65" t="s">
        <v>7</v>
      </c>
    </row>
    <row r="4" ht="40" customHeight="1" spans="1:5">
      <c r="A4" s="66">
        <v>1</v>
      </c>
      <c r="B4" s="67" t="s">
        <v>12</v>
      </c>
      <c r="C4" s="68" t="s">
        <v>86</v>
      </c>
      <c r="D4" s="34" t="s">
        <v>77</v>
      </c>
      <c r="E4" s="68">
        <v>90</v>
      </c>
    </row>
    <row r="5" ht="40" customHeight="1" spans="1:5">
      <c r="A5" s="66">
        <v>2</v>
      </c>
      <c r="B5" s="67" t="s">
        <v>19</v>
      </c>
      <c r="C5" s="71" t="s">
        <v>129</v>
      </c>
      <c r="D5" s="68" t="s">
        <v>70</v>
      </c>
      <c r="E5" s="68">
        <v>80</v>
      </c>
    </row>
    <row r="6" ht="40" customHeight="1" spans="1:5">
      <c r="A6" s="66">
        <v>3</v>
      </c>
      <c r="B6" s="67" t="s">
        <v>130</v>
      </c>
      <c r="C6" s="68" t="s">
        <v>86</v>
      </c>
      <c r="D6" s="68" t="s">
        <v>86</v>
      </c>
      <c r="E6" s="68">
        <v>85</v>
      </c>
    </row>
    <row r="7" ht="40" customHeight="1" spans="1:5">
      <c r="A7" s="66">
        <v>4</v>
      </c>
      <c r="B7" s="67" t="s">
        <v>28</v>
      </c>
      <c r="C7" s="68" t="s">
        <v>86</v>
      </c>
      <c r="D7" s="68" t="s">
        <v>86</v>
      </c>
      <c r="E7" s="68">
        <v>90</v>
      </c>
    </row>
    <row r="8" ht="40" customHeight="1" spans="1:5">
      <c r="A8" s="66">
        <v>7</v>
      </c>
      <c r="B8" s="34" t="s">
        <v>77</v>
      </c>
      <c r="C8" s="70" t="s">
        <v>131</v>
      </c>
      <c r="D8" s="68" t="s">
        <v>86</v>
      </c>
      <c r="E8" s="68">
        <v>90</v>
      </c>
    </row>
    <row r="9" ht="40" customHeight="1" spans="1:5">
      <c r="A9" s="66">
        <v>8</v>
      </c>
      <c r="B9" s="70" t="s">
        <v>38</v>
      </c>
      <c r="C9" s="70" t="s">
        <v>131</v>
      </c>
      <c r="D9" s="68" t="s">
        <v>86</v>
      </c>
      <c r="E9" s="68">
        <v>90</v>
      </c>
    </row>
    <row r="10" ht="40" customHeight="1" spans="1:5">
      <c r="A10" s="66">
        <v>9</v>
      </c>
      <c r="B10" s="70" t="s">
        <v>42</v>
      </c>
      <c r="C10" s="70" t="s">
        <v>131</v>
      </c>
      <c r="D10" s="68" t="s">
        <v>86</v>
      </c>
      <c r="E10" s="68">
        <v>90</v>
      </c>
    </row>
    <row r="11" ht="40" customHeight="1" spans="1:5">
      <c r="A11" s="66">
        <v>10</v>
      </c>
      <c r="B11" s="70" t="s">
        <v>47</v>
      </c>
      <c r="C11" s="70" t="s">
        <v>131</v>
      </c>
      <c r="D11" s="68" t="s">
        <v>86</v>
      </c>
      <c r="E11" s="68">
        <v>90</v>
      </c>
    </row>
    <row r="12" ht="40" customHeight="1" spans="1:5">
      <c r="A12" s="66">
        <v>11</v>
      </c>
      <c r="B12" s="49" t="s">
        <v>52</v>
      </c>
      <c r="C12" s="70" t="s">
        <v>131</v>
      </c>
      <c r="D12" s="68" t="s">
        <v>86</v>
      </c>
      <c r="E12" s="68">
        <v>90</v>
      </c>
    </row>
    <row r="13" ht="40" customHeight="1" spans="1:5">
      <c r="A13" s="66">
        <v>5</v>
      </c>
      <c r="B13" s="69" t="s">
        <v>57</v>
      </c>
      <c r="C13" s="70" t="s">
        <v>131</v>
      </c>
      <c r="D13" s="68" t="s">
        <v>86</v>
      </c>
      <c r="E13" s="68">
        <v>90</v>
      </c>
    </row>
    <row r="14" ht="40" customHeight="1" spans="1:5">
      <c r="A14" s="66">
        <v>6</v>
      </c>
      <c r="B14" s="69" t="s">
        <v>62</v>
      </c>
      <c r="C14" s="70" t="s">
        <v>131</v>
      </c>
      <c r="D14" s="68" t="s">
        <v>86</v>
      </c>
      <c r="E14" s="68">
        <v>90</v>
      </c>
    </row>
    <row r="15" ht="40" customHeight="1"/>
    <row r="16" ht="40" customHeight="1"/>
    <row r="17" ht="40" customHeight="1"/>
    <row r="18" ht="40" customHeight="1"/>
    <row r="19" ht="40" customHeight="1"/>
    <row r="20" ht="40" customHeight="1"/>
    <row r="21" ht="40" customHeight="1"/>
    <row r="22" ht="40" customHeight="1"/>
    <row r="23" ht="40" customHeight="1"/>
    <row r="24" ht="40" customHeight="1"/>
    <row r="25" ht="40" customHeight="1"/>
    <row r="26" ht="40" customHeight="1"/>
    <row r="27" ht="40" customHeight="1"/>
    <row r="28" ht="40" customHeight="1"/>
    <row r="29" ht="40" customHeight="1"/>
    <row r="30" ht="40" customHeight="1"/>
    <row r="31" ht="40" customHeight="1"/>
    <row r="32" ht="40" customHeight="1"/>
    <row r="33" ht="40" customHeight="1"/>
  </sheetData>
  <mergeCells count="2">
    <mergeCell ref="A1:F1"/>
    <mergeCell ref="C2:E2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opLeftCell="A3" workbookViewId="0">
      <selection activeCell="B10" sqref="B10"/>
    </sheetView>
  </sheetViews>
  <sheetFormatPr defaultColWidth="9" defaultRowHeight="13.5" outlineLevelCol="5"/>
  <cols>
    <col min="2" max="2" width="22.1333333333333" customWidth="1"/>
    <col min="3" max="3" width="16.5" customWidth="1"/>
    <col min="4" max="4" width="15.1333333333333" customWidth="1"/>
    <col min="5" max="5" width="19.1333333333333" customWidth="1"/>
  </cols>
  <sheetData>
    <row r="1" ht="37" customHeight="1" spans="1:6">
      <c r="A1" s="62" t="s">
        <v>132</v>
      </c>
      <c r="B1" s="62"/>
      <c r="C1" s="62"/>
      <c r="D1" s="62"/>
      <c r="E1" s="62"/>
      <c r="F1" s="62"/>
    </row>
    <row r="2" ht="33" customHeight="1" spans="1:5">
      <c r="A2" s="63"/>
      <c r="B2" s="63"/>
      <c r="C2" s="64">
        <v>45860</v>
      </c>
      <c r="D2" s="64"/>
      <c r="E2" s="64"/>
    </row>
    <row r="3" ht="58" customHeight="1" spans="1:5">
      <c r="A3" s="65" t="s">
        <v>1</v>
      </c>
      <c r="B3" s="65" t="s">
        <v>2</v>
      </c>
      <c r="C3" s="65" t="s">
        <v>88</v>
      </c>
      <c r="D3" s="65" t="s">
        <v>101</v>
      </c>
      <c r="E3" s="65" t="s">
        <v>7</v>
      </c>
    </row>
    <row r="4" ht="30" customHeight="1" spans="1:5">
      <c r="A4" s="66">
        <v>1</v>
      </c>
      <c r="B4" s="67" t="s">
        <v>12</v>
      </c>
      <c r="C4" s="68" t="s">
        <v>86</v>
      </c>
      <c r="D4" s="68" t="s">
        <v>86</v>
      </c>
      <c r="E4" s="68">
        <v>90</v>
      </c>
    </row>
    <row r="5" ht="30" customHeight="1" spans="1:5">
      <c r="A5" s="66">
        <v>2</v>
      </c>
      <c r="B5" s="67" t="s">
        <v>19</v>
      </c>
      <c r="C5" s="68" t="s">
        <v>86</v>
      </c>
      <c r="D5" s="68" t="s">
        <v>86</v>
      </c>
      <c r="E5" s="68">
        <v>95</v>
      </c>
    </row>
    <row r="6" ht="30" customHeight="1" spans="1:5">
      <c r="A6" s="66">
        <v>3</v>
      </c>
      <c r="B6" s="67" t="s">
        <v>130</v>
      </c>
      <c r="C6" s="68" t="s">
        <v>86</v>
      </c>
      <c r="D6" s="68" t="s">
        <v>86</v>
      </c>
      <c r="E6" s="68">
        <v>85</v>
      </c>
    </row>
    <row r="7" ht="30" customHeight="1" spans="1:5">
      <c r="A7" s="66">
        <v>4</v>
      </c>
      <c r="B7" s="67" t="s">
        <v>28</v>
      </c>
      <c r="C7" s="68" t="s">
        <v>86</v>
      </c>
      <c r="D7" s="68" t="s">
        <v>86</v>
      </c>
      <c r="E7" s="68">
        <v>90</v>
      </c>
    </row>
    <row r="8" ht="30" customHeight="1" spans="1:5">
      <c r="A8" s="66">
        <v>5</v>
      </c>
      <c r="B8" s="69" t="s">
        <v>57</v>
      </c>
      <c r="C8" s="68" t="s">
        <v>86</v>
      </c>
      <c r="D8" s="68" t="s">
        <v>86</v>
      </c>
      <c r="E8" s="68">
        <v>80</v>
      </c>
    </row>
    <row r="9" ht="30" customHeight="1" spans="1:5">
      <c r="A9" s="66">
        <v>6</v>
      </c>
      <c r="B9" s="69" t="s">
        <v>62</v>
      </c>
      <c r="C9" s="68" t="s">
        <v>86</v>
      </c>
      <c r="D9" s="68" t="s">
        <v>86</v>
      </c>
      <c r="E9" s="68">
        <v>90</v>
      </c>
    </row>
    <row r="10" ht="30" customHeight="1" spans="1:5">
      <c r="A10" s="66">
        <v>7</v>
      </c>
      <c r="B10" s="34" t="s">
        <v>77</v>
      </c>
      <c r="C10" s="68" t="s">
        <v>86</v>
      </c>
      <c r="D10" s="68" t="s">
        <v>86</v>
      </c>
      <c r="E10" s="68">
        <v>80</v>
      </c>
    </row>
    <row r="11" ht="30" customHeight="1" spans="1:5">
      <c r="A11" s="66">
        <v>8</v>
      </c>
      <c r="B11" s="70" t="s">
        <v>38</v>
      </c>
      <c r="C11" s="68" t="s">
        <v>86</v>
      </c>
      <c r="D11" s="68" t="s">
        <v>86</v>
      </c>
      <c r="E11" s="68">
        <v>80</v>
      </c>
    </row>
    <row r="12" ht="30" customHeight="1" spans="1:5">
      <c r="A12" s="66">
        <v>9</v>
      </c>
      <c r="B12" s="70" t="s">
        <v>42</v>
      </c>
      <c r="C12" s="68" t="s">
        <v>86</v>
      </c>
      <c r="D12" s="68" t="s">
        <v>86</v>
      </c>
      <c r="E12" s="68">
        <v>80</v>
      </c>
    </row>
    <row r="13" ht="30" customHeight="1" spans="1:5">
      <c r="A13" s="66">
        <v>10</v>
      </c>
      <c r="B13" s="70" t="s">
        <v>47</v>
      </c>
      <c r="C13" s="68" t="s">
        <v>86</v>
      </c>
      <c r="D13" s="68" t="s">
        <v>86</v>
      </c>
      <c r="E13" s="68">
        <v>80</v>
      </c>
    </row>
    <row r="14" ht="30" customHeight="1" spans="1:5">
      <c r="A14" s="66">
        <v>11</v>
      </c>
      <c r="B14" s="49" t="s">
        <v>52</v>
      </c>
      <c r="C14" s="68" t="s">
        <v>86</v>
      </c>
      <c r="D14" s="68" t="s">
        <v>86</v>
      </c>
      <c r="E14" s="68">
        <v>80</v>
      </c>
    </row>
  </sheetData>
  <mergeCells count="2">
    <mergeCell ref="A1:F1"/>
    <mergeCell ref="C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P5" sqref="P5"/>
    </sheetView>
  </sheetViews>
  <sheetFormatPr defaultColWidth="9" defaultRowHeight="13.5"/>
  <cols>
    <col min="1" max="1" width="9" style="17"/>
    <col min="2" max="2" width="9.38333333333333" style="17" customWidth="1"/>
    <col min="3" max="3" width="15.8833333333333" style="17" customWidth="1"/>
    <col min="4" max="4" width="14.75" style="17" customWidth="1"/>
    <col min="5" max="5" width="10.5" style="17" customWidth="1"/>
    <col min="6" max="6" width="10.25" style="17" customWidth="1"/>
    <col min="7" max="7" width="10.3833333333333" style="17" customWidth="1"/>
    <col min="8" max="8" width="10" style="17" customWidth="1"/>
    <col min="9" max="9" width="10.8833333333333" style="17" customWidth="1"/>
    <col min="10" max="10" width="9.66666666666667" style="17"/>
    <col min="11" max="11" width="14" style="18" customWidth="1"/>
    <col min="12" max="12" width="11" style="17" customWidth="1"/>
    <col min="13" max="16384" width="9" style="17"/>
  </cols>
  <sheetData>
    <row r="1" ht="51" customHeight="1" spans="1:13">
      <c r="A1" s="19" t="s">
        <v>133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51">
        <v>45860</v>
      </c>
      <c r="J2" s="51"/>
      <c r="K2" s="51"/>
      <c r="L2" s="51"/>
      <c r="M2" s="51"/>
    </row>
    <row r="3" ht="48" customHeight="1" spans="1:13">
      <c r="A3" s="23" t="s">
        <v>1</v>
      </c>
      <c r="B3" s="24" t="s">
        <v>2</v>
      </c>
      <c r="C3" s="23" t="s">
        <v>134</v>
      </c>
      <c r="D3" s="23" t="s">
        <v>135</v>
      </c>
      <c r="E3" s="24" t="s">
        <v>136</v>
      </c>
      <c r="F3" s="24" t="s">
        <v>137</v>
      </c>
      <c r="G3" s="25" t="s">
        <v>138</v>
      </c>
      <c r="H3" s="23" t="s">
        <v>139</v>
      </c>
      <c r="I3" s="23" t="s">
        <v>140</v>
      </c>
      <c r="J3" s="23" t="s">
        <v>141</v>
      </c>
      <c r="K3" s="23" t="s">
        <v>142</v>
      </c>
      <c r="L3" s="52" t="s">
        <v>143</v>
      </c>
      <c r="M3" s="53" t="s">
        <v>144</v>
      </c>
    </row>
    <row r="4" ht="46" customHeight="1" spans="1:13">
      <c r="A4" s="26" t="s">
        <v>145</v>
      </c>
      <c r="B4" s="27" t="s">
        <v>146</v>
      </c>
      <c r="C4" s="28"/>
      <c r="D4" s="29"/>
      <c r="E4" s="30"/>
      <c r="F4" s="31"/>
      <c r="G4" s="32"/>
      <c r="H4" s="26"/>
      <c r="I4" s="26"/>
      <c r="J4" s="26"/>
      <c r="K4" s="26"/>
      <c r="L4" s="54"/>
      <c r="M4" s="4"/>
    </row>
    <row r="5" ht="48" customHeight="1" spans="1:13">
      <c r="A5" s="33">
        <v>1</v>
      </c>
      <c r="B5" s="34" t="s">
        <v>19</v>
      </c>
      <c r="C5" s="33" t="s">
        <v>16</v>
      </c>
      <c r="D5" s="33" t="s">
        <v>22</v>
      </c>
      <c r="E5" s="35">
        <v>93</v>
      </c>
      <c r="F5" s="36">
        <v>95</v>
      </c>
      <c r="G5" s="37">
        <v>79</v>
      </c>
      <c r="H5" s="36">
        <v>100</v>
      </c>
      <c r="I5" s="55">
        <v>100</v>
      </c>
      <c r="J5" s="37">
        <v>80</v>
      </c>
      <c r="K5" s="37">
        <v>95</v>
      </c>
      <c r="L5" s="56">
        <f t="shared" ref="L5:L10" si="0">E5*0.3+F5*0.2+G5*0.1+H5*0.1+I5*0.1+J5*0.1+K5*0.1</f>
        <v>92.3</v>
      </c>
      <c r="M5" s="33">
        <v>98.2</v>
      </c>
    </row>
    <row r="6" ht="52" customHeight="1" spans="1:13">
      <c r="A6" s="33">
        <v>2</v>
      </c>
      <c r="B6" s="34" t="s">
        <v>23</v>
      </c>
      <c r="C6" s="33" t="s">
        <v>26</v>
      </c>
      <c r="D6" s="38" t="s">
        <v>27</v>
      </c>
      <c r="E6" s="35">
        <v>96</v>
      </c>
      <c r="F6" s="36">
        <v>88</v>
      </c>
      <c r="G6" s="37">
        <v>89</v>
      </c>
      <c r="H6" s="36">
        <v>80</v>
      </c>
      <c r="I6" s="55">
        <v>100</v>
      </c>
      <c r="J6" s="37">
        <v>85</v>
      </c>
      <c r="K6" s="37">
        <v>85</v>
      </c>
      <c r="L6" s="56">
        <f t="shared" si="0"/>
        <v>90.3</v>
      </c>
      <c r="M6" s="38">
        <v>95</v>
      </c>
    </row>
    <row r="7" ht="63" customHeight="1" spans="1:13">
      <c r="A7" s="33">
        <v>3</v>
      </c>
      <c r="B7" s="34" t="s">
        <v>28</v>
      </c>
      <c r="C7" s="33" t="s">
        <v>31</v>
      </c>
      <c r="D7" s="33" t="s">
        <v>32</v>
      </c>
      <c r="E7" s="35">
        <v>92</v>
      </c>
      <c r="F7" s="36">
        <v>92</v>
      </c>
      <c r="G7" s="37">
        <v>71</v>
      </c>
      <c r="H7" s="36">
        <v>80</v>
      </c>
      <c r="I7" s="55">
        <v>100</v>
      </c>
      <c r="J7" s="37">
        <v>90</v>
      </c>
      <c r="K7" s="37">
        <v>90</v>
      </c>
      <c r="L7" s="56">
        <f t="shared" si="0"/>
        <v>89.1</v>
      </c>
      <c r="M7" s="38">
        <v>90</v>
      </c>
    </row>
    <row r="8" ht="49" customHeight="1" spans="1:13">
      <c r="A8" s="33">
        <v>4</v>
      </c>
      <c r="B8" s="34" t="s">
        <v>12</v>
      </c>
      <c r="C8" s="33" t="s">
        <v>16</v>
      </c>
      <c r="D8" s="33" t="s">
        <v>17</v>
      </c>
      <c r="E8" s="37">
        <v>90</v>
      </c>
      <c r="F8" s="36">
        <v>95</v>
      </c>
      <c r="G8" s="37">
        <v>90</v>
      </c>
      <c r="H8" s="37">
        <v>50</v>
      </c>
      <c r="I8" s="37">
        <v>100</v>
      </c>
      <c r="J8" s="37">
        <v>90</v>
      </c>
      <c r="K8" s="37">
        <v>90</v>
      </c>
      <c r="L8" s="56">
        <f t="shared" si="0"/>
        <v>88</v>
      </c>
      <c r="M8" s="33">
        <v>90</v>
      </c>
    </row>
    <row r="9" ht="56" customHeight="1" spans="1:13">
      <c r="A9" s="33">
        <v>5</v>
      </c>
      <c r="B9" s="34" t="s">
        <v>38</v>
      </c>
      <c r="C9" s="33" t="s">
        <v>41</v>
      </c>
      <c r="D9" s="33" t="s">
        <v>32</v>
      </c>
      <c r="E9" s="35">
        <v>85</v>
      </c>
      <c r="F9" s="36">
        <v>96</v>
      </c>
      <c r="G9" s="37">
        <v>92</v>
      </c>
      <c r="H9" s="36">
        <v>90</v>
      </c>
      <c r="I9" s="55">
        <v>50</v>
      </c>
      <c r="J9" s="37">
        <v>90</v>
      </c>
      <c r="K9" s="37">
        <v>80</v>
      </c>
      <c r="L9" s="56">
        <f t="shared" si="0"/>
        <v>84.9</v>
      </c>
      <c r="M9" s="38">
        <v>95</v>
      </c>
    </row>
    <row r="10" ht="50" customHeight="1" spans="1:13">
      <c r="A10" s="33">
        <v>6</v>
      </c>
      <c r="B10" s="34" t="s">
        <v>77</v>
      </c>
      <c r="C10" s="33" t="s">
        <v>36</v>
      </c>
      <c r="D10" s="33" t="s">
        <v>37</v>
      </c>
      <c r="E10" s="35">
        <v>79.5</v>
      </c>
      <c r="F10" s="36">
        <v>96</v>
      </c>
      <c r="G10" s="37">
        <v>57</v>
      </c>
      <c r="H10" s="36">
        <v>90</v>
      </c>
      <c r="I10" s="55">
        <v>78</v>
      </c>
      <c r="J10" s="37">
        <v>90</v>
      </c>
      <c r="K10" s="37">
        <v>80</v>
      </c>
      <c r="L10" s="56">
        <f t="shared" si="0"/>
        <v>82.55</v>
      </c>
      <c r="M10" s="38">
        <v>96.2</v>
      </c>
    </row>
    <row r="11" ht="36" customHeight="1" spans="1:13">
      <c r="A11" s="39" t="s">
        <v>147</v>
      </c>
      <c r="B11" s="40" t="s">
        <v>148</v>
      </c>
      <c r="C11" s="41"/>
      <c r="D11" s="42"/>
      <c r="E11" s="35"/>
      <c r="F11" s="36"/>
      <c r="G11" s="43"/>
      <c r="H11" s="44"/>
      <c r="I11" s="57"/>
      <c r="J11" s="58"/>
      <c r="K11" s="58"/>
      <c r="L11" s="59"/>
      <c r="M11" s="60"/>
    </row>
    <row r="12" ht="60" customHeight="1" spans="1:13">
      <c r="A12" s="33">
        <v>1</v>
      </c>
      <c r="B12" s="45" t="s">
        <v>57</v>
      </c>
      <c r="C12" s="46" t="s">
        <v>60</v>
      </c>
      <c r="D12" s="38" t="s">
        <v>61</v>
      </c>
      <c r="E12" s="47">
        <v>97</v>
      </c>
      <c r="F12" s="47">
        <v>98</v>
      </c>
      <c r="G12" s="48">
        <v>67</v>
      </c>
      <c r="H12" s="36">
        <v>90</v>
      </c>
      <c r="I12" s="48">
        <v>97</v>
      </c>
      <c r="J12" s="37">
        <v>90</v>
      </c>
      <c r="K12" s="37">
        <v>80</v>
      </c>
      <c r="L12" s="56">
        <f>E12*0.3+F12*0.2+G12*0.1+H12*0.1+I12*0.1+J12*0.1+K12*0.1</f>
        <v>91.1</v>
      </c>
      <c r="M12" s="61">
        <v>95</v>
      </c>
    </row>
    <row r="13" ht="48" spans="1:13">
      <c r="A13" s="33">
        <v>2</v>
      </c>
      <c r="B13" s="45" t="s">
        <v>62</v>
      </c>
      <c r="C13" s="49" t="s">
        <v>64</v>
      </c>
      <c r="D13" s="49" t="s">
        <v>65</v>
      </c>
      <c r="E13" s="47">
        <v>94</v>
      </c>
      <c r="F13" s="50">
        <v>95</v>
      </c>
      <c r="G13" s="50">
        <v>62</v>
      </c>
      <c r="H13" s="36">
        <v>92</v>
      </c>
      <c r="I13" s="48">
        <v>85</v>
      </c>
      <c r="J13" s="37">
        <v>90</v>
      </c>
      <c r="K13" s="37">
        <v>90</v>
      </c>
      <c r="L13" s="56">
        <f>E13*0.3+F13*0.2+G13*0.1+H13*0.1+I13*0.1+J13*0.1+K13*0.1</f>
        <v>89.1</v>
      </c>
      <c r="M13" s="61">
        <v>95</v>
      </c>
    </row>
    <row r="14" ht="51" customHeight="1" spans="1:13">
      <c r="A14" s="33">
        <v>3</v>
      </c>
      <c r="B14" s="49" t="s">
        <v>149</v>
      </c>
      <c r="C14" s="49" t="s">
        <v>84</v>
      </c>
      <c r="D14" s="49" t="s">
        <v>46</v>
      </c>
      <c r="E14" s="49">
        <v>82</v>
      </c>
      <c r="F14" s="49">
        <v>98</v>
      </c>
      <c r="G14" s="49">
        <v>61</v>
      </c>
      <c r="H14" s="49">
        <v>100</v>
      </c>
      <c r="I14" s="49">
        <v>96</v>
      </c>
      <c r="J14" s="49">
        <v>90</v>
      </c>
      <c r="K14" s="49">
        <v>80</v>
      </c>
      <c r="L14" s="49">
        <f>E14*0.3+F14*0.2+G14*0.1+H14*0.1+I14*0.1+J14*0.1+K14*0.1</f>
        <v>86.9</v>
      </c>
      <c r="M14" s="49">
        <v>94</v>
      </c>
    </row>
    <row r="15" ht="51" customHeight="1" spans="1:13">
      <c r="A15" s="33">
        <v>4</v>
      </c>
      <c r="B15" s="45" t="s">
        <v>150</v>
      </c>
      <c r="C15" s="49" t="s">
        <v>50</v>
      </c>
      <c r="D15" s="49" t="s">
        <v>51</v>
      </c>
      <c r="E15" s="49">
        <v>94</v>
      </c>
      <c r="F15" s="49">
        <v>98</v>
      </c>
      <c r="G15" s="49">
        <v>61</v>
      </c>
      <c r="H15" s="49">
        <v>60</v>
      </c>
      <c r="I15" s="49">
        <v>93</v>
      </c>
      <c r="J15" s="49">
        <v>90</v>
      </c>
      <c r="K15" s="49">
        <v>80</v>
      </c>
      <c r="L15" s="49">
        <f>E15*0.3+F15*0.2+G15*0.1+H15*0.1+I15*0.1+J15*0.1+K15*0.1</f>
        <v>86.2</v>
      </c>
      <c r="M15" s="49">
        <v>95</v>
      </c>
    </row>
    <row r="16" ht="57" customHeight="1" spans="1:13">
      <c r="A16" s="33">
        <v>5</v>
      </c>
      <c r="B16" s="49" t="s">
        <v>52</v>
      </c>
      <c r="C16" s="49" t="s">
        <v>55</v>
      </c>
      <c r="D16" s="49" t="s">
        <v>51</v>
      </c>
      <c r="E16" s="49">
        <v>86</v>
      </c>
      <c r="F16" s="49">
        <v>70</v>
      </c>
      <c r="G16" s="49">
        <v>67</v>
      </c>
      <c r="H16" s="49">
        <v>80</v>
      </c>
      <c r="I16" s="49">
        <v>88</v>
      </c>
      <c r="J16" s="49">
        <v>90</v>
      </c>
      <c r="K16" s="49">
        <v>80</v>
      </c>
      <c r="L16" s="49">
        <f>E16*0.3+F16*0.2+G16*0.1+H16*0.1+I16*0.1+J16*0.1+K16*0.1</f>
        <v>80.3</v>
      </c>
      <c r="M16" s="49">
        <v>96</v>
      </c>
    </row>
  </sheetData>
  <mergeCells count="5">
    <mergeCell ref="A1:M1"/>
    <mergeCell ref="C2:H2"/>
    <mergeCell ref="I2:M2"/>
    <mergeCell ref="B4:D4"/>
    <mergeCell ref="B11:D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安全</vt:lpstr>
      <vt:lpstr>质量</vt:lpstr>
      <vt:lpstr>文明施工</vt:lpstr>
      <vt:lpstr>关键人员</vt:lpstr>
      <vt:lpstr>监理单位</vt:lpstr>
      <vt:lpstr>防汛</vt:lpstr>
      <vt:lpstr>动火作业</vt:lpstr>
      <vt:lpstr>安全生产月及其他</vt:lpstr>
      <vt:lpstr>汇总表</vt:lpstr>
      <vt:lpstr>实名制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四季鲜花</cp:lastModifiedBy>
  <dcterms:created xsi:type="dcterms:W3CDTF">2019-09-24T02:00:00Z</dcterms:created>
  <dcterms:modified xsi:type="dcterms:W3CDTF">2025-07-24T07:19:01Z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C58C072C1A55431293F7811ACCCF2F21_13</vt:lpwstr>
  </property>
</Properties>
</file>