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<sst xmlns="http://schemas.openxmlformats.org/spreadsheetml/2006/main" count="30" uniqueCount="30">
  <si>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2024年舒城县新能源城市标台数、及折合标台数统计表（公交部分）</t>
  </si>
  <si>
    <t>合计补助金额：221.12万    总标台数：346.9标台    折合后标台数：241标台    每标台折合金额：0.91751万元</t>
  </si>
  <si>
    <t>序号</t>
  </si>
  <si>
    <t>单位</t>
  </si>
  <si>
    <t>车台数</t>
  </si>
  <si>
    <t>标台数</t>
  </si>
  <si>
    <t>折合后
标台数</t>
  </si>
  <si>
    <t>每标台金额
（万元）</t>
  </si>
  <si>
    <t>合计金额
（万元）</t>
  </si>
  <si>
    <t>备注</t>
  </si>
  <si>
    <t>舒城县春秋公交有限责任公司</t>
  </si>
  <si>
    <t>舒城县干汊河公交有限责任公司</t>
  </si>
  <si>
    <t>舒城县阙店公交有限责任公司</t>
  </si>
  <si>
    <t>舒城县五显公交有限责任公司</t>
  </si>
  <si>
    <t>舒城县百神庙公共交通运输有限责任公司</t>
  </si>
  <si>
    <t>舒城城关公交有限责任公司</t>
  </si>
  <si>
    <t>舒城县高峰公交有限责任公司</t>
  </si>
  <si>
    <t>舒城县杭埠公交有限责任公司</t>
  </si>
  <si>
    <t>舒城县山七公交有限责任公司</t>
  </si>
  <si>
    <t>舒城县汤池公交有限责任公司</t>
  </si>
  <si>
    <t>舒城县桃溪公交有限责任公司</t>
  </si>
  <si>
    <t>舒城县庐镇公交有限责任公司</t>
  </si>
  <si>
    <t>舒城县柏林公交有限责任公司</t>
  </si>
  <si>
    <t>舒城县棠树兴棠公交有限责任公司</t>
  </si>
  <si>
    <t>舒城县南港公交有限责任公司</t>
  </si>
  <si>
    <t>舒城县张母桥镇镇村公交有限责任公司</t>
  </si>
  <si>
    <t>舒城县晓天公交有限责任公司</t>
  </si>
  <si>
    <t>舒城河棚公交有限公司</t>
  </si>
  <si>
    <t>舒城县通运公交有限责任公司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</si>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</sst>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49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6" fontId="0" fillId="0" borderId="0" xfId="0" applyNumberForma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I3" sqref="I3"/>
    </sheetView>
  </sheetViews>
  <sheetFormatPr defaultColWidth="9" defaultRowHeight="14.4"/>
  <cols>
    <col min="1" max="1" width="5.87962962962963" customWidth="1"/>
    <col min="2" max="2" width="52.3333333333333" customWidth="1"/>
    <col min="3" max="3" width="8.87962962962963" customWidth="1"/>
    <col min="4" max="4" width="12.25" customWidth="1"/>
    <col min="5" max="5" width="12.1296296296296" customWidth="1"/>
    <col min="6" max="6" width="12.3796296296296" customWidth="1"/>
    <col min="7" max="7" width="15.25" customWidth="1"/>
    <col min="8" max="8" width="18.2222222222222" customWidth="1"/>
    <col min="9" max="9" width="33.1296296296296" customWidth="1"/>
    <col min="11" max="11" width="10.5" customWidth="1"/>
  </cols>
  <sheetData>
    <row r="1" ht="24" customHeight="1" spans="1:9">
      <c r="A1" s="2" t="s">
        <v>0</v>
      </c>
      <c r="B1" s="2"/>
      <c r="C1" s="2"/>
      <c r="D1" s="2"/>
      <c r="E1" s="2"/>
      <c r="F1" s="2"/>
      <c r="G1" s="2"/>
      <c r="H1" s="2"/>
      <c r="I1" s="15"/>
    </row>
    <row r="2" ht="27" customHeight="1" spans="1:9">
      <c r="A2" s="3" t="s">
        <v>1</v>
      </c>
      <c r="B2" s="3"/>
      <c r="C2" s="3"/>
      <c r="D2" s="3"/>
      <c r="E2" s="3"/>
      <c r="F2" s="3"/>
      <c r="G2" s="3"/>
      <c r="H2" s="3"/>
      <c r="I2" s="16"/>
    </row>
    <row r="3" ht="33" customHeight="1" spans="1:8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6" t="s">
        <v>8</v>
      </c>
      <c r="H3" s="4" t="s">
        <v>9</v>
      </c>
    </row>
    <row r="4" s="1" customFormat="1" ht="19.9" customHeight="1" spans="1:8">
      <c r="A4" s="7">
        <v>1</v>
      </c>
      <c r="B4" s="8" t="s">
        <v>10</v>
      </c>
      <c r="C4" s="7">
        <v>2</v>
      </c>
      <c r="D4" s="7">
        <v>1.4</v>
      </c>
      <c r="E4" s="7">
        <v>0</v>
      </c>
      <c r="F4" s="7">
        <v>0.91751</v>
      </c>
      <c r="G4" s="7">
        <f>E4*F4</f>
        <v>0</v>
      </c>
      <c r="H4" s="7"/>
    </row>
    <row r="5" s="1" customFormat="1" ht="19.9" customHeight="1" spans="1:8">
      <c r="A5" s="7">
        <v>2</v>
      </c>
      <c r="B5" s="9" t="s">
        <v>11</v>
      </c>
      <c r="C5" s="7">
        <v>4</v>
      </c>
      <c r="D5" s="7">
        <v>2.8</v>
      </c>
      <c r="E5" s="7">
        <v>1.4</v>
      </c>
      <c r="F5" s="7">
        <v>0.91751</v>
      </c>
      <c r="G5" s="7">
        <f t="shared" ref="G5:G22" si="0">E5*F5</f>
        <v>1.284514</v>
      </c>
      <c r="H5" s="9"/>
    </row>
    <row r="6" s="1" customFormat="1" ht="19.9" customHeight="1" spans="1:8">
      <c r="A6" s="7">
        <v>3</v>
      </c>
      <c r="B6" s="10" t="s">
        <v>12</v>
      </c>
      <c r="C6" s="7">
        <v>1</v>
      </c>
      <c r="D6" s="7">
        <v>0.7</v>
      </c>
      <c r="E6" s="7">
        <v>0.7</v>
      </c>
      <c r="F6" s="7">
        <v>0.91751</v>
      </c>
      <c r="G6" s="7">
        <f t="shared" si="0"/>
        <v>0.642257</v>
      </c>
      <c r="H6" s="9"/>
    </row>
    <row r="7" s="1" customFormat="1" ht="19.9" customHeight="1" spans="1:8">
      <c r="A7" s="7">
        <v>4</v>
      </c>
      <c r="B7" s="11" t="s">
        <v>13</v>
      </c>
      <c r="C7" s="7">
        <v>3</v>
      </c>
      <c r="D7" s="7">
        <v>2.1</v>
      </c>
      <c r="E7" s="7">
        <v>2.1</v>
      </c>
      <c r="F7" s="7">
        <v>0.91751</v>
      </c>
      <c r="G7" s="7">
        <f t="shared" si="0"/>
        <v>1.926771</v>
      </c>
      <c r="H7" s="9"/>
    </row>
    <row r="8" s="1" customFormat="1" ht="19.9" customHeight="1" spans="1:8">
      <c r="A8" s="7">
        <v>5</v>
      </c>
      <c r="B8" s="10" t="s">
        <v>14</v>
      </c>
      <c r="C8" s="7">
        <v>7</v>
      </c>
      <c r="D8" s="7">
        <v>4.9</v>
      </c>
      <c r="E8" s="7">
        <v>2.1</v>
      </c>
      <c r="F8" s="7">
        <v>0.91751</v>
      </c>
      <c r="G8" s="7">
        <f t="shared" si="0"/>
        <v>1.926771</v>
      </c>
      <c r="H8" s="9"/>
    </row>
    <row r="9" s="1" customFormat="1" ht="19.9" customHeight="1" spans="1:8">
      <c r="A9" s="7">
        <v>6</v>
      </c>
      <c r="B9" s="8" t="s">
        <v>15</v>
      </c>
      <c r="C9" s="7">
        <v>5</v>
      </c>
      <c r="D9" s="7">
        <v>3.5</v>
      </c>
      <c r="E9" s="7">
        <v>3.5</v>
      </c>
      <c r="F9" s="7">
        <v>0.91751</v>
      </c>
      <c r="G9" s="7">
        <f t="shared" si="0"/>
        <v>3.211285</v>
      </c>
      <c r="H9" s="9"/>
    </row>
    <row r="10" s="1" customFormat="1" ht="19.9" customHeight="1" spans="1:8">
      <c r="A10" s="7">
        <v>7</v>
      </c>
      <c r="B10" s="10" t="s">
        <v>16</v>
      </c>
      <c r="C10" s="7">
        <v>3</v>
      </c>
      <c r="D10" s="7">
        <v>2.1</v>
      </c>
      <c r="E10" s="7">
        <v>2.1</v>
      </c>
      <c r="F10" s="7">
        <v>0.91751</v>
      </c>
      <c r="G10" s="7">
        <f t="shared" si="0"/>
        <v>1.926771</v>
      </c>
      <c r="H10" s="9"/>
    </row>
    <row r="11" s="1" customFormat="1" ht="19.9" customHeight="1" spans="1:8">
      <c r="A11" s="7">
        <v>8</v>
      </c>
      <c r="B11" s="8" t="s">
        <v>17</v>
      </c>
      <c r="C11" s="7">
        <v>3</v>
      </c>
      <c r="D11" s="7">
        <v>2.1</v>
      </c>
      <c r="E11" s="7">
        <v>2.1</v>
      </c>
      <c r="F11" s="7">
        <v>0.91751</v>
      </c>
      <c r="G11" s="7">
        <f t="shared" si="0"/>
        <v>1.926771</v>
      </c>
      <c r="H11" s="9"/>
    </row>
    <row r="12" s="1" customFormat="1" ht="19.9" customHeight="1" spans="1:8">
      <c r="A12" s="7">
        <v>9</v>
      </c>
      <c r="B12" s="12" t="s">
        <v>18</v>
      </c>
      <c r="C12" s="7">
        <v>2</v>
      </c>
      <c r="D12" s="7">
        <v>1.4</v>
      </c>
      <c r="E12" s="7">
        <v>0</v>
      </c>
      <c r="F12" s="7">
        <v>0.91751</v>
      </c>
      <c r="G12" s="7">
        <f t="shared" si="0"/>
        <v>0</v>
      </c>
      <c r="H12" s="9"/>
    </row>
    <row r="13" s="1" customFormat="1" ht="19.9" customHeight="1" spans="1:8">
      <c r="A13" s="7">
        <v>10</v>
      </c>
      <c r="B13" s="10" t="s">
        <v>19</v>
      </c>
      <c r="C13" s="7">
        <v>7</v>
      </c>
      <c r="D13" s="7">
        <v>4.9</v>
      </c>
      <c r="E13" s="7">
        <v>4.9</v>
      </c>
      <c r="F13" s="7">
        <v>0.91751</v>
      </c>
      <c r="G13" s="7">
        <f t="shared" si="0"/>
        <v>4.495799</v>
      </c>
      <c r="H13" s="9"/>
    </row>
    <row r="14" s="1" customFormat="1" ht="19.9" customHeight="1" spans="1:8">
      <c r="A14" s="7">
        <v>11</v>
      </c>
      <c r="B14" s="8" t="s">
        <v>20</v>
      </c>
      <c r="C14" s="7">
        <v>4</v>
      </c>
      <c r="D14" s="7">
        <v>2.8</v>
      </c>
      <c r="E14" s="7">
        <v>2.1</v>
      </c>
      <c r="F14" s="7">
        <v>0.91751</v>
      </c>
      <c r="G14" s="7">
        <f t="shared" si="0"/>
        <v>1.926771</v>
      </c>
      <c r="H14" s="9"/>
    </row>
    <row r="15" s="1" customFormat="1" ht="19.9" customHeight="1" spans="1:8">
      <c r="A15" s="7">
        <v>12</v>
      </c>
      <c r="B15" s="8" t="s">
        <v>21</v>
      </c>
      <c r="C15" s="7">
        <v>6</v>
      </c>
      <c r="D15" s="7">
        <v>4.2</v>
      </c>
      <c r="E15" s="7">
        <v>3.5</v>
      </c>
      <c r="F15" s="7">
        <v>0.91751</v>
      </c>
      <c r="G15" s="7">
        <f t="shared" si="0"/>
        <v>3.211285</v>
      </c>
      <c r="H15" s="9"/>
    </row>
    <row r="16" s="1" customFormat="1" ht="19.9" customHeight="1" spans="1:8">
      <c r="A16" s="7">
        <v>13</v>
      </c>
      <c r="B16" s="8" t="s">
        <v>22</v>
      </c>
      <c r="C16" s="7">
        <v>2</v>
      </c>
      <c r="D16" s="7">
        <v>1.4</v>
      </c>
      <c r="E16" s="7">
        <v>1.4</v>
      </c>
      <c r="F16" s="7">
        <v>0.91751</v>
      </c>
      <c r="G16" s="7">
        <f t="shared" si="0"/>
        <v>1.284514</v>
      </c>
      <c r="H16" s="9"/>
    </row>
    <row r="17" s="1" customFormat="1" ht="19.9" customHeight="1" spans="1:8">
      <c r="A17" s="7">
        <v>14</v>
      </c>
      <c r="B17" s="10" t="s">
        <v>23</v>
      </c>
      <c r="C17" s="7">
        <v>2</v>
      </c>
      <c r="D17" s="7">
        <v>1.4</v>
      </c>
      <c r="E17" s="7">
        <v>1.4</v>
      </c>
      <c r="F17" s="7">
        <v>0.91751</v>
      </c>
      <c r="G17" s="7">
        <f t="shared" si="0"/>
        <v>1.284514</v>
      </c>
      <c r="H17" s="9"/>
    </row>
    <row r="18" s="1" customFormat="1" ht="19.9" customHeight="1" spans="1:8">
      <c r="A18" s="7">
        <v>15</v>
      </c>
      <c r="B18" s="10" t="s">
        <v>24</v>
      </c>
      <c r="C18" s="7">
        <v>10</v>
      </c>
      <c r="D18" s="7">
        <v>7</v>
      </c>
      <c r="E18" s="7">
        <v>5.6</v>
      </c>
      <c r="F18" s="7">
        <v>0.91751</v>
      </c>
      <c r="G18" s="7">
        <f t="shared" si="0"/>
        <v>5.138056</v>
      </c>
      <c r="H18" s="9"/>
    </row>
    <row r="19" s="1" customFormat="1" ht="19.9" customHeight="1" spans="1:8">
      <c r="A19" s="7">
        <v>16</v>
      </c>
      <c r="B19" s="10" t="s">
        <v>25</v>
      </c>
      <c r="C19" s="7">
        <v>3</v>
      </c>
      <c r="D19" s="7">
        <v>2.1</v>
      </c>
      <c r="E19" s="7">
        <v>2.1</v>
      </c>
      <c r="F19" s="7">
        <v>0.91751</v>
      </c>
      <c r="G19" s="7">
        <f t="shared" si="0"/>
        <v>1.926771</v>
      </c>
      <c r="H19" s="9"/>
    </row>
    <row r="20" s="1" customFormat="1" ht="19.9" customHeight="1" spans="1:8">
      <c r="A20" s="7">
        <v>17</v>
      </c>
      <c r="B20" s="10" t="s">
        <v>26</v>
      </c>
      <c r="C20" s="7">
        <v>5</v>
      </c>
      <c r="D20" s="7">
        <v>3.5</v>
      </c>
      <c r="E20" s="7">
        <v>3.5</v>
      </c>
      <c r="F20" s="7">
        <v>0.91751</v>
      </c>
      <c r="G20" s="7">
        <f t="shared" si="0"/>
        <v>3.211285</v>
      </c>
      <c r="H20" s="9"/>
    </row>
    <row r="21" s="1" customFormat="1" ht="19.9" customHeight="1" spans="1:8">
      <c r="A21" s="7">
        <v>18</v>
      </c>
      <c r="B21" s="10" t="s">
        <v>27</v>
      </c>
      <c r="C21" s="7">
        <v>9</v>
      </c>
      <c r="D21" s="7">
        <v>6.3</v>
      </c>
      <c r="E21" s="7">
        <v>4.9</v>
      </c>
      <c r="F21" s="7">
        <v>0.91751</v>
      </c>
      <c r="G21" s="7">
        <f t="shared" si="0"/>
        <v>4.495799</v>
      </c>
      <c r="H21" s="9"/>
    </row>
    <row r="22" s="1" customFormat="1" ht="19.9" customHeight="1" spans="1:8">
      <c r="A22" s="7">
        <v>19</v>
      </c>
      <c r="B22" s="8" t="s">
        <v>28</v>
      </c>
      <c r="C22" s="7">
        <v>292</v>
      </c>
      <c r="D22" s="7">
        <v>292.3</v>
      </c>
      <c r="E22" s="7">
        <v>197.6</v>
      </c>
      <c r="F22" s="7">
        <v>0.91751</v>
      </c>
      <c r="G22" s="7">
        <f t="shared" si="0"/>
        <v>181.299976</v>
      </c>
      <c r="H22" s="9"/>
    </row>
    <row r="23" s="1" customFormat="1" ht="19.9" customHeight="1" spans="1:9">
      <c r="A23" s="7" t="s">
        <v>29</v>
      </c>
      <c r="B23" s="7"/>
      <c r="C23" s="7">
        <f>SUM(C4:C22)</f>
        <v>370</v>
      </c>
      <c r="D23" s="7">
        <f>SUM(D4:D22)</f>
        <v>346.9</v>
      </c>
      <c r="E23" s="7">
        <f>SUM(E4:E22)</f>
        <v>241</v>
      </c>
      <c r="F23" s="7"/>
      <c r="G23" s="7">
        <f>SUM(G4:G22)</f>
        <v>221.11991</v>
      </c>
      <c r="H23" s="9"/>
      <c r="I23" s="17"/>
    </row>
    <row r="24" spans="1:6">
      <c r="A24" s="13"/>
      <c r="B24" s="14"/>
      <c r="C24" s="14"/>
      <c r="D24" s="14"/>
      <c r="E24" s="14"/>
      <c r="F24" s="14"/>
    </row>
  </sheetData>
  <mergeCells count="3">
    <mergeCell ref="A1:H1"/>
    <mergeCell ref="A2:H2"/>
    <mergeCell ref="A23:B23"/>
  </mergeCells>
  <pageMargins left="0.511811023622047" right="0.511811023622047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2024-01-08T07:14:00Z</dcterms:created>
  <cp:lastPrinted>2025-10-14T07:30:00Z</cp:lastPrinted>
  <dcterms:modified xsi:type="dcterms:W3CDTF">2025-10-14T07:56:38Z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08E9FBDA65DC4E91BA2C88A238F6AB95_12</vt:lpwstr>
  </property>
  <property fmtid="{D5CDD505-2E9C-101B-9397-08002B2CF9AE}" pid="3" name="KSOProductBuildVer">
    <vt:lpwstr>2052-12.1.0.23125</vt:lpwstr>
  </property>
</Properties>
</file>