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关于印发舒城县2025年省级粮食生产规模经营主体补贴实施方案的通知（2025.7.14）\"/>
    </mc:Choice>
  </mc:AlternateContent>
  <bookViews>
    <workbookView xWindow="0" yWindow="0" windowWidth="28800" windowHeight="12435"/>
  </bookViews>
  <sheets>
    <sheet name="主体申报补贴资金到户表" sheetId="1" r:id="rId1"/>
  </sheets>
  <definedNames>
    <definedName name="_xlnm._FilterDatabase" localSheetId="0" hidden="1">主体申报补贴资金到户表!$A$4:$G$43</definedName>
    <definedName name="_xlnm.Print_Titles" localSheetId="0">主体申报补贴资金到户表!$1:$3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5" i="1"/>
  <c r="F45" i="1" l="1"/>
  <c r="D45" i="1" l="1"/>
</calcChain>
</file>

<file path=xl/sharedStrings.xml><?xml version="1.0" encoding="utf-8"?>
<sst xmlns="http://schemas.openxmlformats.org/spreadsheetml/2006/main" count="88" uniqueCount="66">
  <si>
    <t>附件2</t>
  </si>
  <si>
    <t>序号</t>
  </si>
  <si>
    <t>主体名称（姓名）</t>
  </si>
  <si>
    <t>联系人</t>
  </si>
  <si>
    <t>舒城钱大山农民专业合作社</t>
  </si>
  <si>
    <t>秦发林</t>
  </si>
  <si>
    <t>王守善</t>
  </si>
  <si>
    <t>申报面积（亩）</t>
    <phoneticPr fontId="4" type="noConversion"/>
  </si>
  <si>
    <t>舒城县胡国转家庭农场</t>
  </si>
  <si>
    <t>胡国转</t>
  </si>
  <si>
    <t>周胜祥</t>
  </si>
  <si>
    <t>刘恒生</t>
  </si>
  <si>
    <t>谢雄祥</t>
  </si>
  <si>
    <t>舒城县荣光家庭农场</t>
  </si>
  <si>
    <t>朱宗荣</t>
  </si>
  <si>
    <t>舒城县千人桥千佛瑞林家庭农场</t>
  </si>
  <si>
    <t>朱瑞</t>
  </si>
  <si>
    <t>曹光华</t>
  </si>
  <si>
    <t>谢文兵</t>
  </si>
  <si>
    <t>谢文件</t>
  </si>
  <si>
    <t>邱昌来</t>
  </si>
  <si>
    <t>邱宏林</t>
  </si>
  <si>
    <t>王华传</t>
  </si>
  <si>
    <t>舒城雅楠农机专业合作社</t>
  </si>
  <si>
    <t>王林</t>
  </si>
  <si>
    <t>舒城县千人桥镇童畈农机作业专业合作社</t>
  </si>
  <si>
    <t>段贤稳</t>
  </si>
  <si>
    <t>胡明</t>
  </si>
  <si>
    <t>梅昌柱</t>
  </si>
  <si>
    <t>施磊</t>
  </si>
  <si>
    <t>施道卫</t>
  </si>
  <si>
    <t>舒城县山林种植专业合作社</t>
  </si>
  <si>
    <t>王迎波</t>
  </si>
  <si>
    <t> 舒城县袁孝山种植专业合作社</t>
  </si>
  <si>
    <t>黄翠霞</t>
  </si>
  <si>
    <t>朱学友</t>
  </si>
  <si>
    <t> 舒城华平农民专业合作社</t>
  </si>
  <si>
    <t> 舒城县翠霞农业农民专业合作社</t>
  </si>
  <si>
    <t>肖明龙</t>
    <phoneticPr fontId="4" type="noConversion"/>
  </si>
  <si>
    <t>邱昌来</t>
    <phoneticPr fontId="4" type="noConversion"/>
  </si>
  <si>
    <t>朱学友</t>
    <phoneticPr fontId="4" type="noConversion"/>
  </si>
  <si>
    <t>朱传树</t>
  </si>
  <si>
    <t>周海兵</t>
  </si>
  <si>
    <t>张报玉</t>
  </si>
  <si>
    <t>袁孝文</t>
  </si>
  <si>
    <t>方跃东</t>
  </si>
  <si>
    <t>张小龙</t>
  </si>
  <si>
    <t>安徽鹏翔生态农业集团有限公司</t>
  </si>
  <si>
    <t>郭建华</t>
  </si>
  <si>
    <t>袁孝文</t>
    <phoneticPr fontId="4" type="noConversion"/>
  </si>
  <si>
    <t>肖明龙</t>
    <phoneticPr fontId="4" type="noConversion"/>
  </si>
  <si>
    <t>韦九平</t>
    <phoneticPr fontId="4" type="noConversion"/>
  </si>
  <si>
    <t>陈圣林</t>
  </si>
  <si>
    <t>段启银</t>
  </si>
  <si>
    <t>袁孝山</t>
    <phoneticPr fontId="4" type="noConversion"/>
  </si>
  <si>
    <t>舒城县胡明家庭农场</t>
    <phoneticPr fontId="4" type="noConversion"/>
  </si>
  <si>
    <t>束瞿阳</t>
  </si>
  <si>
    <t>韩军</t>
  </si>
  <si>
    <t>黄书合</t>
  </si>
  <si>
    <t>丁常保</t>
    <phoneticPr fontId="4" type="noConversion"/>
  </si>
  <si>
    <r>
      <t>王</t>
    </r>
    <r>
      <rPr>
        <sz val="11"/>
        <color theme="1"/>
        <rFont val="宋体"/>
        <family val="3"/>
        <charset val="134"/>
        <scheme val="minor"/>
      </rPr>
      <t>华传</t>
    </r>
  </si>
  <si>
    <t>补贴标准</t>
    <phoneticPr fontId="4" type="noConversion"/>
  </si>
  <si>
    <t>金额</t>
    <phoneticPr fontId="4" type="noConversion"/>
  </si>
  <si>
    <t>备注</t>
    <phoneticPr fontId="4" type="noConversion"/>
  </si>
  <si>
    <t>舒城县千人桥镇2025年粮食生产规模经营主体补贴资金到户表</t>
    <phoneticPr fontId="4" type="noConversion"/>
  </si>
  <si>
    <r>
      <rPr>
        <sz val="12"/>
        <color rgb="FF000000"/>
        <rFont val="Times New Roman"/>
        <family val="1"/>
      </rPr>
      <t xml:space="preserve">          </t>
    </r>
    <r>
      <rPr>
        <sz val="12"/>
        <color rgb="FF000000"/>
        <rFont val="宋体"/>
        <family val="3"/>
        <charset val="134"/>
      </rPr>
      <t>填表日期：</t>
    </r>
    <r>
      <rPr>
        <sz val="12"/>
        <color rgb="FF000000"/>
        <rFont val="Times New Roman"/>
        <family val="1"/>
      </rPr>
      <t>2025</t>
    </r>
    <r>
      <rPr>
        <sz val="12"/>
        <color rgb="FF000000"/>
        <rFont val="宋体"/>
        <family val="3"/>
        <charset val="134"/>
      </rPr>
      <t>年</t>
    </r>
    <r>
      <rPr>
        <sz val="12"/>
        <color rgb="FF000000"/>
        <rFont val="Times New Roman"/>
        <family val="1"/>
      </rPr>
      <t>12</t>
    </r>
    <r>
      <rPr>
        <sz val="12"/>
        <color rgb="FF000000"/>
        <rFont val="宋体"/>
        <family val="3"/>
        <charset val="134"/>
      </rPr>
      <t>月</t>
    </r>
    <r>
      <rPr>
        <sz val="12"/>
        <color rgb="FF000000"/>
        <rFont val="Times New Roman"/>
        <family val="1"/>
      </rPr>
      <t>4</t>
    </r>
    <r>
      <rPr>
        <sz val="12"/>
        <color rgb="FF000000"/>
        <rFont val="宋体"/>
        <family val="3"/>
        <charset val="134"/>
      </rPr>
      <t>日</t>
    </r>
    <r>
      <rPr>
        <sz val="12"/>
        <color rgb="FF000000"/>
        <rFont val="Times New Roman"/>
        <family val="1"/>
      </rPr>
      <t xml:space="preserve">                                   </t>
    </r>
    <r>
      <rPr>
        <sz val="12"/>
        <color rgb="FF000000"/>
        <rFont val="宋体"/>
        <family val="3"/>
        <charset val="134"/>
      </rPr>
      <t>     </t>
    </r>
    <r>
      <rPr>
        <sz val="16"/>
        <color rgb="FF333333"/>
        <rFont val="Times New Roman"/>
        <family val="1"/>
      </rPr>
      <t xml:space="preserve">              </t>
    </r>
    <r>
      <rPr>
        <sz val="12"/>
        <color rgb="FF000000"/>
        <rFont val="宋体"/>
        <family val="3"/>
        <charset val="134"/>
      </rPr>
      <t xml:space="preserve">                                                                 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</si>
</sst>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.0_);[Red]\(0.0\)"/>
    <numFmt numFmtId="178" formatCode="0_ "/>
  </numFmts>
  <fonts count="12">
    <font>
      <sz val="11"/>
      <color theme="1"/>
      <name val="宋体"/>
      <family val="2"/>
      <charset val="134"/>
      <scheme val="minor"/>
    </font>
    <font>
      <sz val="16"/>
      <color theme="1"/>
      <name val="仿宋_GB2312"/>
      <family val="1"/>
      <charset val="134"/>
    </font>
    <font>
      <sz val="12"/>
      <color rgb="FF000000"/>
      <name val="宋体"/>
      <family val="3"/>
      <charset val="134"/>
    </font>
    <font>
      <sz val="16"/>
      <color rgb="FF333333"/>
      <name val="Times New Roman"/>
      <family val="1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8" fillId="0" borderId="1" xfId="0" applyFont="1" applyBorder="1">
      <alignment vertical="center"/>
    </xf>
    <xf numFmtId="178" fontId="6" fillId="0" borderId="1" xfId="0" applyNumberFormat="1" applyFont="1" applyBorder="1">
      <alignment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24</xdr:row>
      <xdr:rowOff>0</xdr:rowOff>
    </xdr:from>
    <xdr:to>
      <xdr:col>12</xdr:col>
      <xdr:colOff>571500</xdr:colOff>
      <xdr:row>25</xdr:row>
      <xdr:rowOff>123825</xdr:rowOff>
    </xdr:to>
    <xdr:pic>
      <xdr:nvPicPr>
        <xdr:cNvPr id="2" name="图片 1" descr="https://p4.ssl.qhimg.com/t110b9a9301524dc743b687abb9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9067800"/>
          <a:ext cx="125730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R10" sqref="R10"/>
    </sheetView>
  </sheetViews>
  <sheetFormatPr defaultRowHeight="13.5"/>
  <cols>
    <col min="1" max="1" width="7.25" customWidth="1"/>
    <col min="2" max="2" width="22.5" style="2" customWidth="1"/>
    <col min="3" max="3" width="11.375" customWidth="1"/>
    <col min="4" max="4" width="13.375" style="2" customWidth="1"/>
    <col min="5" max="5" width="12.5" customWidth="1"/>
    <col min="6" max="6" width="10.75" customWidth="1"/>
    <col min="7" max="7" width="10.25" customWidth="1"/>
  </cols>
  <sheetData>
    <row r="1" spans="1:7" ht="21">
      <c r="A1" s="1" t="s">
        <v>0</v>
      </c>
    </row>
    <row r="2" spans="1:7" ht="22.5" customHeight="1">
      <c r="A2" s="24" t="s">
        <v>64</v>
      </c>
      <c r="B2" s="24"/>
      <c r="C2" s="24"/>
      <c r="D2" s="24"/>
      <c r="E2" s="24"/>
      <c r="F2" s="24"/>
      <c r="G2" s="24"/>
    </row>
    <row r="3" spans="1:7" ht="24.75" customHeight="1">
      <c r="A3" s="3" t="s">
        <v>65</v>
      </c>
      <c r="B3"/>
      <c r="D3"/>
    </row>
    <row r="4" spans="1:7" s="5" customFormat="1" ht="26.25" customHeight="1">
      <c r="A4" s="4" t="s">
        <v>1</v>
      </c>
      <c r="B4" s="4" t="s">
        <v>2</v>
      </c>
      <c r="C4" s="4" t="s">
        <v>3</v>
      </c>
      <c r="D4" s="4" t="s">
        <v>7</v>
      </c>
      <c r="E4" s="20" t="s">
        <v>61</v>
      </c>
      <c r="F4" s="20" t="s">
        <v>62</v>
      </c>
      <c r="G4" s="20" t="s">
        <v>63</v>
      </c>
    </row>
    <row r="5" spans="1:7" s="5" customFormat="1" ht="26.25" customHeight="1">
      <c r="A5" s="4">
        <v>1</v>
      </c>
      <c r="B5" s="4" t="s">
        <v>4</v>
      </c>
      <c r="C5" s="4" t="s">
        <v>5</v>
      </c>
      <c r="D5" s="6">
        <v>376.16</v>
      </c>
      <c r="E5" s="21">
        <v>18.05541942</v>
      </c>
      <c r="F5" s="23">
        <f>D5*E5</f>
        <v>6791.7265690272006</v>
      </c>
      <c r="G5" s="21"/>
    </row>
    <row r="6" spans="1:7" s="5" customFormat="1" ht="26.25" customHeight="1">
      <c r="A6" s="4">
        <v>2</v>
      </c>
      <c r="B6" s="4" t="s">
        <v>6</v>
      </c>
      <c r="C6" s="4" t="s">
        <v>6</v>
      </c>
      <c r="D6" s="6">
        <v>331.7</v>
      </c>
      <c r="E6" s="21">
        <v>18.05541942</v>
      </c>
      <c r="F6" s="23">
        <f t="shared" ref="F6:F43" si="0">D6*E6</f>
        <v>5988.982621614</v>
      </c>
      <c r="G6" s="21"/>
    </row>
    <row r="7" spans="1:7" s="5" customFormat="1" ht="26.25" customHeight="1">
      <c r="A7" s="4">
        <v>3</v>
      </c>
      <c r="B7" s="4" t="s">
        <v>8</v>
      </c>
      <c r="C7" s="4" t="s">
        <v>9</v>
      </c>
      <c r="D7" s="6">
        <v>2106.89</v>
      </c>
      <c r="E7" s="21">
        <v>16.05541942</v>
      </c>
      <c r="F7" s="23">
        <f t="shared" si="0"/>
        <v>33827.002621803797</v>
      </c>
      <c r="G7" s="21"/>
    </row>
    <row r="8" spans="1:7" s="5" customFormat="1" ht="26.25" customHeight="1">
      <c r="A8" s="4">
        <v>4</v>
      </c>
      <c r="B8" s="4" t="s">
        <v>10</v>
      </c>
      <c r="C8" s="4" t="s">
        <v>10</v>
      </c>
      <c r="D8" s="6">
        <v>329.7</v>
      </c>
      <c r="E8" s="21">
        <v>18.05541942</v>
      </c>
      <c r="F8" s="23">
        <f t="shared" si="0"/>
        <v>5952.8717827740002</v>
      </c>
      <c r="G8" s="21"/>
    </row>
    <row r="9" spans="1:7" s="5" customFormat="1" ht="26.25" customHeight="1">
      <c r="A9" s="4">
        <v>5</v>
      </c>
      <c r="B9" s="4" t="s">
        <v>11</v>
      </c>
      <c r="C9" s="4" t="s">
        <v>11</v>
      </c>
      <c r="D9" s="6">
        <v>846</v>
      </c>
      <c r="E9" s="21">
        <v>16.05541942</v>
      </c>
      <c r="F9" s="23">
        <f t="shared" si="0"/>
        <v>13582.884829319999</v>
      </c>
      <c r="G9" s="21"/>
    </row>
    <row r="10" spans="1:7" s="5" customFormat="1" ht="26.25" customHeight="1">
      <c r="A10" s="4">
        <v>6</v>
      </c>
      <c r="B10" s="7" t="s">
        <v>38</v>
      </c>
      <c r="C10" s="7" t="s">
        <v>50</v>
      </c>
      <c r="D10" s="8">
        <v>308.89999999999998</v>
      </c>
      <c r="E10" s="21">
        <v>18.05541942</v>
      </c>
      <c r="F10" s="23">
        <f t="shared" si="0"/>
        <v>5577.3190588379994</v>
      </c>
      <c r="G10" s="21"/>
    </row>
    <row r="11" spans="1:7" s="5" customFormat="1" ht="26.25" customHeight="1">
      <c r="A11" s="4">
        <v>7</v>
      </c>
      <c r="B11" s="4" t="s">
        <v>12</v>
      </c>
      <c r="C11" s="4" t="s">
        <v>12</v>
      </c>
      <c r="D11" s="6">
        <v>307</v>
      </c>
      <c r="E11" s="21">
        <v>18.05541942</v>
      </c>
      <c r="F11" s="23">
        <f t="shared" si="0"/>
        <v>5543.0137619400002</v>
      </c>
      <c r="G11" s="21"/>
    </row>
    <row r="12" spans="1:7" s="5" customFormat="1" ht="26.25" customHeight="1">
      <c r="A12" s="4">
        <v>8</v>
      </c>
      <c r="B12" s="4" t="s">
        <v>13</v>
      </c>
      <c r="C12" s="4" t="s">
        <v>14</v>
      </c>
      <c r="D12" s="6">
        <v>482</v>
      </c>
      <c r="E12" s="21">
        <v>18.05541942</v>
      </c>
      <c r="F12" s="23">
        <f t="shared" si="0"/>
        <v>8702.7121604399999</v>
      </c>
      <c r="G12" s="21"/>
    </row>
    <row r="13" spans="1:7" s="5" customFormat="1" ht="26.25" customHeight="1">
      <c r="A13" s="4">
        <v>9</v>
      </c>
      <c r="B13" s="4" t="s">
        <v>15</v>
      </c>
      <c r="C13" s="4" t="s">
        <v>16</v>
      </c>
      <c r="D13" s="6">
        <v>934.6</v>
      </c>
      <c r="E13" s="21">
        <v>16.05541942</v>
      </c>
      <c r="F13" s="23">
        <f t="shared" si="0"/>
        <v>15005.394989932</v>
      </c>
      <c r="G13" s="21"/>
    </row>
    <row r="14" spans="1:7" s="5" customFormat="1" ht="26.25" customHeight="1">
      <c r="A14" s="4">
        <v>10</v>
      </c>
      <c r="B14" s="4" t="s">
        <v>36</v>
      </c>
      <c r="C14" s="4" t="s">
        <v>51</v>
      </c>
      <c r="D14" s="6">
        <v>554.4</v>
      </c>
      <c r="E14" s="21">
        <v>16.05541942</v>
      </c>
      <c r="F14" s="23">
        <f t="shared" si="0"/>
        <v>8901.1245264480003</v>
      </c>
      <c r="G14" s="21"/>
    </row>
    <row r="15" spans="1:7" s="5" customFormat="1" ht="26.25" customHeight="1">
      <c r="A15" s="4">
        <v>11</v>
      </c>
      <c r="B15" s="4" t="s">
        <v>17</v>
      </c>
      <c r="C15" s="4" t="s">
        <v>17</v>
      </c>
      <c r="D15" s="6">
        <v>308</v>
      </c>
      <c r="E15" s="21">
        <v>18.05541942</v>
      </c>
      <c r="F15" s="23">
        <f t="shared" si="0"/>
        <v>5561.0691813599997</v>
      </c>
      <c r="G15" s="21"/>
    </row>
    <row r="16" spans="1:7" s="5" customFormat="1" ht="26.25" customHeight="1">
      <c r="A16" s="4">
        <v>12</v>
      </c>
      <c r="B16" s="4" t="s">
        <v>18</v>
      </c>
      <c r="C16" s="4" t="s">
        <v>18</v>
      </c>
      <c r="D16" s="6">
        <v>350</v>
      </c>
      <c r="E16" s="21">
        <v>18.05541942</v>
      </c>
      <c r="F16" s="23">
        <f t="shared" si="0"/>
        <v>6319.3967970000003</v>
      </c>
      <c r="G16" s="21"/>
    </row>
    <row r="17" spans="1:7" s="5" customFormat="1" ht="26.25" customHeight="1">
      <c r="A17" s="4">
        <v>13</v>
      </c>
      <c r="B17" s="4" t="s">
        <v>19</v>
      </c>
      <c r="C17" s="4" t="s">
        <v>19</v>
      </c>
      <c r="D17" s="6">
        <v>480</v>
      </c>
      <c r="E17" s="21">
        <v>18.05541942</v>
      </c>
      <c r="F17" s="23">
        <f t="shared" si="0"/>
        <v>8666.6013215999992</v>
      </c>
      <c r="G17" s="21"/>
    </row>
    <row r="18" spans="1:7" s="5" customFormat="1" ht="26.25" customHeight="1">
      <c r="A18" s="4">
        <v>14</v>
      </c>
      <c r="B18" s="4" t="s">
        <v>39</v>
      </c>
      <c r="C18" s="4" t="s">
        <v>20</v>
      </c>
      <c r="D18" s="6">
        <v>340</v>
      </c>
      <c r="E18" s="21">
        <v>18.05541942</v>
      </c>
      <c r="F18" s="23">
        <f t="shared" si="0"/>
        <v>6138.8426028000003</v>
      </c>
      <c r="G18" s="21"/>
    </row>
    <row r="19" spans="1:7" s="5" customFormat="1" ht="26.25" customHeight="1">
      <c r="A19" s="4">
        <v>15</v>
      </c>
      <c r="B19" s="4" t="s">
        <v>21</v>
      </c>
      <c r="C19" s="4" t="s">
        <v>21</v>
      </c>
      <c r="D19" s="6">
        <v>352.95</v>
      </c>
      <c r="E19" s="21">
        <v>18.05541942</v>
      </c>
      <c r="F19" s="23">
        <f t="shared" si="0"/>
        <v>6372.6602842889997</v>
      </c>
      <c r="G19" s="21"/>
    </row>
    <row r="20" spans="1:7" s="5" customFormat="1" ht="26.25" customHeight="1">
      <c r="A20" s="4">
        <v>16</v>
      </c>
      <c r="B20" s="4" t="s">
        <v>22</v>
      </c>
      <c r="C20" s="7" t="s">
        <v>60</v>
      </c>
      <c r="D20" s="6">
        <v>320</v>
      </c>
      <c r="E20" s="21">
        <v>18.05541942</v>
      </c>
      <c r="F20" s="23">
        <f t="shared" si="0"/>
        <v>5777.7342143999995</v>
      </c>
      <c r="G20" s="21"/>
    </row>
    <row r="21" spans="1:7" s="5" customFormat="1" ht="26.25" customHeight="1">
      <c r="A21" s="4">
        <v>17</v>
      </c>
      <c r="B21" s="4" t="s">
        <v>23</v>
      </c>
      <c r="C21" s="4" t="s">
        <v>24</v>
      </c>
      <c r="D21" s="6">
        <v>594.29</v>
      </c>
      <c r="E21" s="21">
        <v>16.05541942</v>
      </c>
      <c r="F21" s="23">
        <f t="shared" si="0"/>
        <v>9541.5752071117986</v>
      </c>
      <c r="G21" s="21"/>
    </row>
    <row r="22" spans="1:7" s="11" customFormat="1" ht="26.25" customHeight="1">
      <c r="A22" s="9">
        <v>18</v>
      </c>
      <c r="B22" s="9" t="s">
        <v>25</v>
      </c>
      <c r="C22" s="9" t="s">
        <v>26</v>
      </c>
      <c r="D22" s="10">
        <v>470.48</v>
      </c>
      <c r="E22" s="21">
        <v>18.05541942</v>
      </c>
      <c r="F22" s="23">
        <f t="shared" si="0"/>
        <v>8494.713728721601</v>
      </c>
      <c r="G22" s="22"/>
    </row>
    <row r="23" spans="1:7" s="5" customFormat="1" ht="26.25" customHeight="1">
      <c r="A23" s="4">
        <v>19</v>
      </c>
      <c r="B23" s="4" t="s">
        <v>55</v>
      </c>
      <c r="C23" s="4" t="s">
        <v>27</v>
      </c>
      <c r="D23" s="6">
        <v>336</v>
      </c>
      <c r="E23" s="21">
        <v>18.05541942</v>
      </c>
      <c r="F23" s="23">
        <f t="shared" si="0"/>
        <v>6066.6209251199998</v>
      </c>
      <c r="G23" s="21"/>
    </row>
    <row r="24" spans="1:7" s="5" customFormat="1" ht="26.25" customHeight="1">
      <c r="A24" s="4">
        <v>20</v>
      </c>
      <c r="B24" s="4" t="s">
        <v>28</v>
      </c>
      <c r="C24" s="4" t="s">
        <v>28</v>
      </c>
      <c r="D24" s="6">
        <v>367.99</v>
      </c>
      <c r="E24" s="21">
        <v>18.05541942</v>
      </c>
      <c r="F24" s="23">
        <f t="shared" si="0"/>
        <v>6644.2137923658001</v>
      </c>
      <c r="G24" s="21"/>
    </row>
    <row r="25" spans="1:7" s="5" customFormat="1" ht="26.25" customHeight="1">
      <c r="A25" s="4">
        <v>21</v>
      </c>
      <c r="B25" s="4" t="s">
        <v>29</v>
      </c>
      <c r="C25" s="4" t="s">
        <v>29</v>
      </c>
      <c r="D25" s="6">
        <v>342.89</v>
      </c>
      <c r="E25" s="21">
        <v>18.05541942</v>
      </c>
      <c r="F25" s="23">
        <f t="shared" si="0"/>
        <v>6191.0227649237995</v>
      </c>
      <c r="G25" s="21"/>
    </row>
    <row r="26" spans="1:7" s="5" customFormat="1" ht="26.25" customHeight="1">
      <c r="A26" s="4">
        <v>22</v>
      </c>
      <c r="B26" s="4" t="s">
        <v>30</v>
      </c>
      <c r="C26" s="4" t="s">
        <v>30</v>
      </c>
      <c r="D26" s="6">
        <v>319.22000000000003</v>
      </c>
      <c r="E26" s="21">
        <v>18.05541942</v>
      </c>
      <c r="F26" s="23">
        <f t="shared" si="0"/>
        <v>5763.6509872524002</v>
      </c>
      <c r="G26" s="21"/>
    </row>
    <row r="27" spans="1:7" s="5" customFormat="1" ht="26.25" customHeight="1">
      <c r="A27" s="4">
        <v>23</v>
      </c>
      <c r="B27" s="4" t="s">
        <v>31</v>
      </c>
      <c r="C27" s="4" t="s">
        <v>32</v>
      </c>
      <c r="D27" s="6">
        <v>787.26</v>
      </c>
      <c r="E27" s="21">
        <v>16.05541942</v>
      </c>
      <c r="F27" s="23">
        <f t="shared" si="0"/>
        <v>12639.7894925892</v>
      </c>
      <c r="G27" s="21"/>
    </row>
    <row r="28" spans="1:7" s="5" customFormat="1" ht="26.25" customHeight="1">
      <c r="A28" s="4">
        <v>24</v>
      </c>
      <c r="B28" s="4" t="s">
        <v>33</v>
      </c>
      <c r="C28" s="4" t="s">
        <v>54</v>
      </c>
      <c r="D28" s="6">
        <v>320.72000000000003</v>
      </c>
      <c r="E28" s="21">
        <v>18.05541942</v>
      </c>
      <c r="F28" s="23">
        <f t="shared" si="0"/>
        <v>5790.7341163824003</v>
      </c>
      <c r="G28" s="21"/>
    </row>
    <row r="29" spans="1:7" s="5" customFormat="1" ht="26.25" customHeight="1">
      <c r="A29" s="4">
        <v>25</v>
      </c>
      <c r="B29" s="4" t="s">
        <v>37</v>
      </c>
      <c r="C29" s="4" t="s">
        <v>34</v>
      </c>
      <c r="D29" s="6">
        <v>468.4</v>
      </c>
      <c r="E29" s="21">
        <v>18.05541942</v>
      </c>
      <c r="F29" s="23">
        <f t="shared" si="0"/>
        <v>8457.1584563279994</v>
      </c>
      <c r="G29" s="21"/>
    </row>
    <row r="30" spans="1:7" s="5" customFormat="1" ht="26.25" customHeight="1">
      <c r="A30" s="4">
        <v>26</v>
      </c>
      <c r="B30" s="4" t="s">
        <v>40</v>
      </c>
      <c r="C30" s="4" t="s">
        <v>35</v>
      </c>
      <c r="D30" s="6">
        <v>397.1</v>
      </c>
      <c r="E30" s="21">
        <v>18.05541942</v>
      </c>
      <c r="F30" s="23">
        <f t="shared" si="0"/>
        <v>7169.8070516820007</v>
      </c>
      <c r="G30" s="21"/>
    </row>
    <row r="31" spans="1:7" s="5" customFormat="1" ht="26.25" customHeight="1">
      <c r="A31" s="4">
        <v>27</v>
      </c>
      <c r="B31" s="12" t="s">
        <v>41</v>
      </c>
      <c r="C31" s="12" t="s">
        <v>41</v>
      </c>
      <c r="D31" s="13">
        <v>534.95000000000005</v>
      </c>
      <c r="E31" s="21">
        <v>16.05541942</v>
      </c>
      <c r="F31" s="23">
        <f t="shared" si="0"/>
        <v>8588.8466187290014</v>
      </c>
      <c r="G31" s="21"/>
    </row>
    <row r="32" spans="1:7" s="5" customFormat="1" ht="26.25" customHeight="1">
      <c r="A32" s="4">
        <v>28</v>
      </c>
      <c r="B32" s="4" t="s">
        <v>42</v>
      </c>
      <c r="C32" s="4" t="s">
        <v>42</v>
      </c>
      <c r="D32" s="6">
        <v>334.8</v>
      </c>
      <c r="E32" s="21">
        <v>18.05541942</v>
      </c>
      <c r="F32" s="23">
        <f t="shared" si="0"/>
        <v>6044.9544218159999</v>
      </c>
      <c r="G32" s="21"/>
    </row>
    <row r="33" spans="1:7" s="5" customFormat="1" ht="26.25" customHeight="1">
      <c r="A33" s="4">
        <v>29</v>
      </c>
      <c r="B33" s="4" t="s">
        <v>43</v>
      </c>
      <c r="C33" s="4" t="s">
        <v>43</v>
      </c>
      <c r="D33" s="6">
        <v>496.98</v>
      </c>
      <c r="E33" s="21">
        <v>18.05541942</v>
      </c>
      <c r="F33" s="23">
        <f t="shared" si="0"/>
        <v>8973.1823433516001</v>
      </c>
      <c r="G33" s="21"/>
    </row>
    <row r="34" spans="1:7" s="5" customFormat="1" ht="26.25" customHeight="1">
      <c r="A34" s="4">
        <v>30</v>
      </c>
      <c r="B34" s="4" t="s">
        <v>49</v>
      </c>
      <c r="C34" s="4" t="s">
        <v>44</v>
      </c>
      <c r="D34" s="6">
        <v>654.6</v>
      </c>
      <c r="E34" s="21">
        <v>16.05541942</v>
      </c>
      <c r="F34" s="23">
        <f t="shared" si="0"/>
        <v>10509.877552332</v>
      </c>
      <c r="G34" s="21"/>
    </row>
    <row r="35" spans="1:7" s="5" customFormat="1" ht="26.25" customHeight="1">
      <c r="A35" s="4">
        <v>31</v>
      </c>
      <c r="B35" s="4" t="s">
        <v>45</v>
      </c>
      <c r="C35" s="4" t="s">
        <v>45</v>
      </c>
      <c r="D35" s="6">
        <v>367.5</v>
      </c>
      <c r="E35" s="21">
        <v>18.05541942</v>
      </c>
      <c r="F35" s="23">
        <f t="shared" si="0"/>
        <v>6635.3666368499998</v>
      </c>
      <c r="G35" s="21"/>
    </row>
    <row r="36" spans="1:7" s="5" customFormat="1" ht="26.25" customHeight="1">
      <c r="A36" s="4">
        <v>32</v>
      </c>
      <c r="B36" s="7" t="s">
        <v>46</v>
      </c>
      <c r="C36" s="7" t="s">
        <v>46</v>
      </c>
      <c r="D36" s="6">
        <v>305</v>
      </c>
      <c r="E36" s="21">
        <v>18.05541942</v>
      </c>
      <c r="F36" s="23">
        <f t="shared" si="0"/>
        <v>5506.9029230999995</v>
      </c>
      <c r="G36" s="21"/>
    </row>
    <row r="37" spans="1:7" s="5" customFormat="1" ht="26.25" customHeight="1">
      <c r="A37" s="4">
        <v>33</v>
      </c>
      <c r="B37" s="4" t="s">
        <v>47</v>
      </c>
      <c r="C37" s="4" t="s">
        <v>48</v>
      </c>
      <c r="D37" s="6">
        <v>916.67</v>
      </c>
      <c r="E37" s="21">
        <v>16.05541942</v>
      </c>
      <c r="F37" s="23">
        <f t="shared" si="0"/>
        <v>14717.521319731399</v>
      </c>
      <c r="G37" s="21"/>
    </row>
    <row r="38" spans="1:7" s="5" customFormat="1" ht="26.25" customHeight="1">
      <c r="A38" s="4">
        <v>34</v>
      </c>
      <c r="B38" s="12" t="s">
        <v>52</v>
      </c>
      <c r="C38" s="12" t="s">
        <v>52</v>
      </c>
      <c r="D38" s="13">
        <v>388</v>
      </c>
      <c r="E38" s="21">
        <v>18.05541942</v>
      </c>
      <c r="F38" s="23">
        <f t="shared" si="0"/>
        <v>7005.5027349599995</v>
      </c>
      <c r="G38" s="21"/>
    </row>
    <row r="39" spans="1:7" s="5" customFormat="1" ht="26.25" customHeight="1">
      <c r="A39" s="4">
        <v>35</v>
      </c>
      <c r="B39" s="12" t="s">
        <v>53</v>
      </c>
      <c r="C39" s="12" t="s">
        <v>53</v>
      </c>
      <c r="D39" s="13">
        <v>426</v>
      </c>
      <c r="E39" s="21">
        <v>18.05541942</v>
      </c>
      <c r="F39" s="23">
        <f t="shared" si="0"/>
        <v>7691.6086729199997</v>
      </c>
      <c r="G39" s="21"/>
    </row>
    <row r="40" spans="1:7" s="5" customFormat="1" ht="26.25" customHeight="1">
      <c r="A40" s="4">
        <v>36</v>
      </c>
      <c r="B40" s="12" t="s">
        <v>56</v>
      </c>
      <c r="C40" s="12" t="s">
        <v>56</v>
      </c>
      <c r="D40" s="6">
        <v>551.4</v>
      </c>
      <c r="E40" s="21">
        <v>16.05541942</v>
      </c>
      <c r="F40" s="23">
        <f t="shared" si="0"/>
        <v>8852.9582681880001</v>
      </c>
      <c r="G40" s="21"/>
    </row>
    <row r="41" spans="1:7" s="5" customFormat="1" ht="26.25" customHeight="1">
      <c r="A41" s="4">
        <v>37</v>
      </c>
      <c r="B41" s="12" t="s">
        <v>57</v>
      </c>
      <c r="C41" s="12" t="s">
        <v>57</v>
      </c>
      <c r="D41" s="6">
        <v>1008.84</v>
      </c>
      <c r="E41" s="21">
        <v>16.05541942</v>
      </c>
      <c r="F41" s="23">
        <f t="shared" si="0"/>
        <v>16197.3493276728</v>
      </c>
      <c r="G41" s="21"/>
    </row>
    <row r="42" spans="1:7" s="5" customFormat="1" ht="26.25" customHeight="1">
      <c r="A42" s="4">
        <v>38</v>
      </c>
      <c r="B42" s="14" t="s">
        <v>58</v>
      </c>
      <c r="C42" s="14" t="s">
        <v>58</v>
      </c>
      <c r="D42" s="6">
        <v>580.21</v>
      </c>
      <c r="E42" s="21">
        <v>16.05541942</v>
      </c>
      <c r="F42" s="23">
        <f t="shared" si="0"/>
        <v>9315.5149016781997</v>
      </c>
      <c r="G42" s="21"/>
    </row>
    <row r="43" spans="1:7" s="5" customFormat="1" ht="26.25" customHeight="1">
      <c r="A43" s="15">
        <v>39</v>
      </c>
      <c r="B43" s="7" t="s">
        <v>59</v>
      </c>
      <c r="C43" s="7" t="s">
        <v>59</v>
      </c>
      <c r="D43" s="6">
        <v>339.33</v>
      </c>
      <c r="E43" s="21">
        <v>18.05541942</v>
      </c>
      <c r="F43" s="23">
        <f t="shared" si="0"/>
        <v>6126.7454717885994</v>
      </c>
      <c r="G43" s="21"/>
    </row>
    <row r="44" spans="1:7" s="5" customFormat="1" ht="26.25" customHeight="1">
      <c r="A44" s="16"/>
      <c r="B44" s="17"/>
      <c r="C44" s="17"/>
      <c r="D44" s="17"/>
      <c r="E44" s="21"/>
      <c r="F44" s="23"/>
      <c r="G44" s="21"/>
    </row>
    <row r="45" spans="1:7" s="5" customFormat="1" ht="26.25" customHeight="1">
      <c r="A45" s="18"/>
      <c r="B45" s="19"/>
      <c r="C45" s="19"/>
      <c r="D45" s="19">
        <f>SUM(D5:D44)</f>
        <v>20036.93</v>
      </c>
      <c r="E45" s="21"/>
      <c r="F45" s="23">
        <f>SUM(F5:F44)</f>
        <v>341634.95503918047</v>
      </c>
      <c r="G45" s="21"/>
    </row>
  </sheetData>
  <autoFilter ref="A4:G43"/>
  <mergeCells count="1">
    <mergeCell ref="A2:G2"/>
  </mergeCells>
  <phoneticPr fontId="4" type="noConversion"/>
  <pageMargins left="0.51" right="0.31496062992125984" top="0.53" bottom="0.23622047244094491" header="0.31496062992125984" footer="0.1574803149606299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主体申报补贴资金到户表</vt:lpstr>
      <vt:lpstr>主体申报补贴资金到户表!Print_Titles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lx</cp:lastModifiedBy>
  <cp:lastPrinted>2025-10-30T02:19:55Z</cp:lastPrinted>
  <dcterms:created xsi:type="dcterms:W3CDTF">2025-08-05T03:05:39Z</dcterms:created>
  <dcterms:modified xsi:type="dcterms:W3CDTF">2025-12-05T01:29:42Z</dcterms:modified>
</cp:coreProperties>
</file>