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<sst xmlns="http://schemas.openxmlformats.org/spreadsheetml/2006/main" count="1168" uniqueCount="815">
  <si>
    <r>
      <t>2025</t>
    </r>
    <r>
      <rPr>
        <sz val="18"/>
        <color theme="1"/>
        <rFont val="方正小标宋简体"/>
        <charset val="134"/>
      </rPr>
      <t>年舒城县水稻单产提升及病虫害绿色防控资金补助公示表</t>
    </r>
  </si>
  <si>
    <t>项目主体</t>
  </si>
  <si>
    <t>负责人姓名</t>
  </si>
  <si>
    <t>面积（亩）</t>
  </si>
  <si>
    <t>单产提升补助（元）</t>
  </si>
  <si>
    <t>病虫害防控补助（元）</t>
  </si>
  <si>
    <t>备注</t>
  </si>
  <si>
    <t>舒城县牛二尖农民专业合作社</t>
  </si>
  <si>
    <t>李世鹏</t>
  </si>
  <si>
    <t>舒城县高峰乡青松村明杨家庭农场</t>
  </si>
  <si>
    <t>贺明杨</t>
  </si>
  <si>
    <t>舒城县韦勇家庭农场</t>
  </si>
  <si>
    <t>韦勇</t>
  </si>
  <si>
    <t>舒城县红源家庭农场</t>
  </si>
  <si>
    <t>华德梅</t>
  </si>
  <si>
    <t>舒城县高峰水稻种植专业合作社</t>
  </si>
  <si>
    <t>韦宗华</t>
  </si>
  <si>
    <t>高峰乡小计</t>
  </si>
  <si>
    <t>舒城县春秋乡万善村甘泉家庭农场</t>
  </si>
  <si>
    <t>董世权</t>
  </si>
  <si>
    <t>舒城梦宸农民专业合作社</t>
  </si>
  <si>
    <t>黄周</t>
  </si>
  <si>
    <t>谢朝霞</t>
  </si>
  <si>
    <t>春秋乡小计</t>
  </si>
  <si>
    <t>周歧运</t>
  </si>
  <si>
    <t>陶邦正</t>
  </si>
  <si>
    <t>周登文</t>
  </si>
  <si>
    <t>叶同正</t>
  </si>
  <si>
    <t>涂道德</t>
  </si>
  <si>
    <t>舒城县杭白菊种植专业合作社</t>
  </si>
  <si>
    <t>方成燕</t>
  </si>
  <si>
    <t>舒城大武稻虾养殖专业合作社</t>
  </si>
  <si>
    <t>徐大武</t>
  </si>
  <si>
    <t>刘正平</t>
  </si>
  <si>
    <t>刘宜林</t>
  </si>
  <si>
    <t>吴荣柱</t>
  </si>
  <si>
    <t>丁邦付</t>
  </si>
  <si>
    <t>张母桥镇小计</t>
  </si>
  <si>
    <t>舒城县南港镇傲生家庭农场</t>
  </si>
  <si>
    <t>祝延生</t>
  </si>
  <si>
    <t>舒城县金会种植家庭农场</t>
  </si>
  <si>
    <t>王金会</t>
  </si>
  <si>
    <t>种植大户</t>
  </si>
  <si>
    <t>陶玉三</t>
  </si>
  <si>
    <t>种粮大户</t>
  </si>
  <si>
    <t>张后仓</t>
  </si>
  <si>
    <t xml:space="preserve">种粮大户 </t>
  </si>
  <si>
    <t>徐小荣</t>
  </si>
  <si>
    <t>周泽鑫</t>
  </si>
  <si>
    <t>韦兰红</t>
  </si>
  <si>
    <t>晏义长</t>
  </si>
  <si>
    <t>严新民</t>
  </si>
  <si>
    <t>李传余</t>
  </si>
  <si>
    <t>何章柱</t>
  </si>
  <si>
    <t>安徽舒州生态农业科技股份有限公司</t>
  </si>
  <si>
    <t>葛义学</t>
  </si>
  <si>
    <t>大户</t>
  </si>
  <si>
    <t>夏发国</t>
  </si>
  <si>
    <t>周永龙</t>
  </si>
  <si>
    <t>李传宏</t>
  </si>
  <si>
    <t>李家驹</t>
  </si>
  <si>
    <t>徐昌安</t>
  </si>
  <si>
    <t>舒城县桃溪镇民丰粮油种植专业合作社</t>
  </si>
  <si>
    <t>杨必文</t>
  </si>
  <si>
    <t>郭中胜</t>
  </si>
  <si>
    <t>钱爱桂</t>
  </si>
  <si>
    <t>谢二马</t>
  </si>
  <si>
    <t>张正满</t>
  </si>
  <si>
    <t>邓长根</t>
  </si>
  <si>
    <t>邓春东</t>
  </si>
  <si>
    <t>舒城县柏林青环粮油专业合作社</t>
  </si>
  <si>
    <t>段其华</t>
  </si>
  <si>
    <t>舒城县学稳家庭农场</t>
  </si>
  <si>
    <t>胡学稳</t>
  </si>
  <si>
    <t>舒城县收乐家庭农场</t>
  </si>
  <si>
    <t>张俊柱</t>
  </si>
  <si>
    <t>舒城菜真排场种植专业合作社</t>
  </si>
  <si>
    <t>殷成权</t>
  </si>
  <si>
    <t>郭世权</t>
  </si>
  <si>
    <t>汪昌球</t>
  </si>
  <si>
    <t>舒城柴扬农业种植家庭农场</t>
  </si>
  <si>
    <t>杨兴美</t>
  </si>
  <si>
    <t>舒城县双胜农民专业合作社</t>
  </si>
  <si>
    <t>靳双春</t>
  </si>
  <si>
    <t>章珍八</t>
  </si>
  <si>
    <t>舒城先义家庭农场</t>
  </si>
  <si>
    <t>杨先义</t>
  </si>
  <si>
    <t>舒城俊霖农业发展有限公司</t>
  </si>
  <si>
    <t>宋新化</t>
  </si>
  <si>
    <t>城关镇小计</t>
  </si>
  <si>
    <t>熊代楼家庭农场</t>
  </si>
  <si>
    <t>熊代楼</t>
  </si>
  <si>
    <t>过湾现代农业种植专业合作社</t>
  </si>
  <si>
    <t>樊高俊</t>
  </si>
  <si>
    <t>南港镇尹传海家庭农场</t>
  </si>
  <si>
    <t>尹传海</t>
  </si>
  <si>
    <t>苏克圣</t>
  </si>
  <si>
    <t>祝延志</t>
  </si>
  <si>
    <t>舒城县睿龙家庭农场</t>
  </si>
  <si>
    <t>周龙</t>
  </si>
  <si>
    <t>舒城县南港镇根生家庭农场</t>
  </si>
  <si>
    <t>王根生</t>
  </si>
  <si>
    <t>舒城县南港镇周勇家庭农场</t>
  </si>
  <si>
    <t>周勇</t>
  </si>
  <si>
    <t>舒城县康益农民专业合作社</t>
  </si>
  <si>
    <t>韦伟</t>
  </si>
  <si>
    <t>姜泽和</t>
  </si>
  <si>
    <t>王谋稳</t>
  </si>
  <si>
    <t>钟吉来</t>
  </si>
  <si>
    <t>王善香</t>
  </si>
  <si>
    <t>核减41.8亩</t>
  </si>
  <si>
    <t>陈务长</t>
  </si>
  <si>
    <t>舒城县本德水稻种植家庭农场</t>
  </si>
  <si>
    <t>杨本德</t>
  </si>
  <si>
    <t>南港镇同春种植专业合作社</t>
  </si>
  <si>
    <t>余林</t>
  </si>
  <si>
    <t>舒城县傲生家庭农场</t>
  </si>
  <si>
    <t>舒城县鸿涛家庭农场</t>
  </si>
  <si>
    <t>余林朝</t>
  </si>
  <si>
    <t>南港镇小计</t>
  </si>
  <si>
    <t>周光新</t>
  </si>
  <si>
    <t>五显镇江冲村股份经济合作社</t>
  </si>
  <si>
    <t>刘自山</t>
  </si>
  <si>
    <t>舒城县金源养殖家庭农场</t>
  </si>
  <si>
    <t>余亮</t>
  </si>
  <si>
    <t>舒城县稻满香养殖农场</t>
  </si>
  <si>
    <t>吴孝春</t>
  </si>
  <si>
    <t>舒城县五显镇建峰家庭农场</t>
  </si>
  <si>
    <t>胡建峰</t>
  </si>
  <si>
    <t>舒城县五显镇罗山村周吴家庭农场</t>
  </si>
  <si>
    <t>周昌应</t>
  </si>
  <si>
    <t>舒城县五显镇勤玉养殖农场</t>
  </si>
  <si>
    <t>余勤玉</t>
  </si>
  <si>
    <t>舒城县五显镇小韦种植家庭农场</t>
  </si>
  <si>
    <t>韦发林</t>
  </si>
  <si>
    <t>樊婷婷</t>
  </si>
  <si>
    <t>舒城县大韦水产养殖农场</t>
  </si>
  <si>
    <t>韦宗勋</t>
  </si>
  <si>
    <t>舒城县小满养殖家庭农场</t>
  </si>
  <si>
    <t>陈宗东</t>
  </si>
  <si>
    <t>舒城县本云种植家庭农场</t>
  </si>
  <si>
    <t>罗本云</t>
  </si>
  <si>
    <t>舒城县周光凡谷物种植农场</t>
  </si>
  <si>
    <t>周光凡</t>
  </si>
  <si>
    <t>舒城俊豪家庭农场</t>
  </si>
  <si>
    <t>廖圣俊</t>
  </si>
  <si>
    <t>舒城胜运家庭农场</t>
  </si>
  <si>
    <t>余胜运</t>
  </si>
  <si>
    <t>舒城县五显镇健豪家庭农场</t>
  </si>
  <si>
    <t>吴孝伦</t>
  </si>
  <si>
    <t>舒城县五显镇笑圆家庭农场</t>
  </si>
  <si>
    <t>汪永宏</t>
  </si>
  <si>
    <t>五显镇小计</t>
  </si>
  <si>
    <t>陈正云</t>
  </si>
  <si>
    <t>黄宇</t>
  </si>
  <si>
    <t>舒城县大院众成农民专业合作社</t>
  </si>
  <si>
    <t>刘观成</t>
  </si>
  <si>
    <t>刘观能</t>
  </si>
  <si>
    <t>张正付</t>
  </si>
  <si>
    <t>舒城县李春荣谷物种植家庭农场</t>
  </si>
  <si>
    <t>李春荣</t>
  </si>
  <si>
    <t>舒城县宋茂江家庭农场</t>
  </si>
  <si>
    <t>宋茂江</t>
  </si>
  <si>
    <t>舒城县孙友稳家庭农场</t>
  </si>
  <si>
    <t>孙友稳</t>
  </si>
  <si>
    <t>舒城兴陶农民专业合作社</t>
  </si>
  <si>
    <t>陶国民</t>
  </si>
  <si>
    <t>舒城县正红种植家庭农场</t>
  </si>
  <si>
    <t>陶正红</t>
  </si>
  <si>
    <t>舒城县程保玉谷物种植家庭农场</t>
  </si>
  <si>
    <t>程保玉</t>
  </si>
  <si>
    <t>舒城县干汊河镇付家家庭农场</t>
  </si>
  <si>
    <t>付代军</t>
  </si>
  <si>
    <t>贾忠照</t>
  </si>
  <si>
    <t>舒城赵岗小谈水稻种植农民专业合作社</t>
  </si>
  <si>
    <t>谈伟</t>
  </si>
  <si>
    <t>江家强</t>
  </si>
  <si>
    <t>舒城瑜城水稻种植家庭农场</t>
  </si>
  <si>
    <t>左尚道</t>
  </si>
  <si>
    <t>韩昌存</t>
  </si>
  <si>
    <t>舒城县干汊河宏丰水稻种植专业合作社</t>
  </si>
  <si>
    <t>佘贤中</t>
  </si>
  <si>
    <t>佘迎春</t>
  </si>
  <si>
    <t>安徽谷瑞农业科技开发有限公司</t>
  </si>
  <si>
    <t>王雁</t>
  </si>
  <si>
    <t>舒城县柳丰农民专业合作社</t>
  </si>
  <si>
    <t>张文明</t>
  </si>
  <si>
    <t>丁长傲</t>
  </si>
  <si>
    <t>洪承傲</t>
  </si>
  <si>
    <t>潘功傲</t>
  </si>
  <si>
    <t>潘宜勇</t>
  </si>
  <si>
    <t>瞿珍友</t>
  </si>
  <si>
    <t>汪贵</t>
  </si>
  <si>
    <t>王启符</t>
  </si>
  <si>
    <t>谢月平</t>
  </si>
  <si>
    <t>舒城县干汊河振新种植农场</t>
  </si>
  <si>
    <t>孙光柱</t>
  </si>
  <si>
    <t>舒城县帮山家庭农场</t>
  </si>
  <si>
    <t>鲍帮山</t>
  </si>
  <si>
    <t>舒城县龙山宏润种植专业合作社</t>
  </si>
  <si>
    <t>吴开军</t>
  </si>
  <si>
    <t>舒城县干汊河镇朱昌全家庭农场</t>
  </si>
  <si>
    <t>朱昌全</t>
  </si>
  <si>
    <t>鲍安球</t>
  </si>
  <si>
    <t>舒城县曹庄家庭农场</t>
  </si>
  <si>
    <t>曹少维</t>
  </si>
  <si>
    <t>朱德杰</t>
  </si>
  <si>
    <t>舒城县船口家庭农场</t>
  </si>
  <si>
    <t>王方青</t>
  </si>
  <si>
    <t>舒城现代田园农民专业合作社</t>
  </si>
  <si>
    <t>张登林</t>
  </si>
  <si>
    <t>舒城丰联农业种植专业合作社</t>
  </si>
  <si>
    <t>张全生</t>
  </si>
  <si>
    <t>舒城县干汊河镇泉堰村股份经济合作社</t>
  </si>
  <si>
    <t>祝波</t>
  </si>
  <si>
    <t>舒城县干汊河镇正安村立新家庭农场</t>
  </si>
  <si>
    <t>代开道</t>
  </si>
  <si>
    <t>舒城县任庄家庭农场</t>
  </si>
  <si>
    <t>任永根</t>
  </si>
  <si>
    <t>舒城县立仓农业有限公司</t>
  </si>
  <si>
    <t>戴涛</t>
  </si>
  <si>
    <t>干汊河小计</t>
  </si>
  <si>
    <t>舒城县百神庙镇新庄粮食种植家庭农场</t>
  </si>
  <si>
    <t>张劲林</t>
  </si>
  <si>
    <t>舒城县百神庙镇国增粮食种植家庭农场</t>
  </si>
  <si>
    <t>李国增</t>
  </si>
  <si>
    <t>舒城县百神庙镇晖龙家庭农场</t>
  </si>
  <si>
    <t>潘孝勇</t>
  </si>
  <si>
    <t>舒城县百神庙镇光安森态家庭农场</t>
  </si>
  <si>
    <t>龚燕清</t>
  </si>
  <si>
    <t>舒城县百神庙镇钟玉权粮食种植家庭农场</t>
  </si>
  <si>
    <t>钟玉权</t>
  </si>
  <si>
    <t>舒城县白马宕粮油种植专业合作社</t>
  </si>
  <si>
    <t>吴永来</t>
  </si>
  <si>
    <t>王文树</t>
  </si>
  <si>
    <t>张有选</t>
  </si>
  <si>
    <t>金奇</t>
  </si>
  <si>
    <t>张先傲</t>
  </si>
  <si>
    <t>许克强</t>
  </si>
  <si>
    <t>舒城县克友谷物种植家庭农场</t>
  </si>
  <si>
    <t>许克友</t>
  </si>
  <si>
    <t>赵齐元</t>
  </si>
  <si>
    <t>舒城县鹤翔家庭农场</t>
  </si>
  <si>
    <t>陈存仓</t>
  </si>
  <si>
    <t>舒城县百神庙镇李俊粮食种植家庭农场</t>
  </si>
  <si>
    <t>李俊</t>
  </si>
  <si>
    <t>宋士元</t>
  </si>
  <si>
    <t>舒城同山农民专业合作社</t>
  </si>
  <si>
    <t>朱同山</t>
  </si>
  <si>
    <t>舒城县百神庙粮食种植专业合作社</t>
  </si>
  <si>
    <t>陆西泽</t>
  </si>
  <si>
    <t>束学明</t>
  </si>
  <si>
    <t>袁孝法</t>
  </si>
  <si>
    <t>舒城县忠信农业专业合作社</t>
  </si>
  <si>
    <t>王明忠</t>
  </si>
  <si>
    <t>郑自菊</t>
  </si>
  <si>
    <t>舒城县百神庙镇周光俊粮食种植家庭农场</t>
  </si>
  <si>
    <t>周光俊</t>
  </si>
  <si>
    <t>舒城世严水产养殖专业合作社</t>
  </si>
  <si>
    <t>陈世严</t>
  </si>
  <si>
    <t>舒城县百神庙镇虾田谷香家庭农场</t>
  </si>
  <si>
    <t>胡茂坤</t>
  </si>
  <si>
    <t>舒城县长中种植家庭农场</t>
  </si>
  <si>
    <t>胡长忠</t>
  </si>
  <si>
    <t>蒋凤顺</t>
  </si>
  <si>
    <t>束克应</t>
  </si>
  <si>
    <t>束克照</t>
  </si>
  <si>
    <t>王庆春</t>
  </si>
  <si>
    <t>谢付凯</t>
  </si>
  <si>
    <t>束学生</t>
  </si>
  <si>
    <t>丁常宁</t>
  </si>
  <si>
    <t>方廷忠</t>
  </si>
  <si>
    <t>舒城县百神庙镇传福家庭农场</t>
  </si>
  <si>
    <t>张传福</t>
  </si>
  <si>
    <t>舒城县百神庙镇传兰家庭农场</t>
  </si>
  <si>
    <t>朱传兰</t>
  </si>
  <si>
    <t>阳阳水稻种植专业合作社</t>
  </si>
  <si>
    <t>束瞿阳</t>
  </si>
  <si>
    <t>舒城县原理组家庭农场</t>
  </si>
  <si>
    <t>胡叶长</t>
  </si>
  <si>
    <t>汪林</t>
  </si>
  <si>
    <t>张德静</t>
  </si>
  <si>
    <t>钟玉正</t>
  </si>
  <si>
    <t>庐江县郭河傲霖家庭农场</t>
  </si>
  <si>
    <t>韩修傲</t>
  </si>
  <si>
    <t>柯家银</t>
  </si>
  <si>
    <t>舒城县百神庙镇传海家庭农场</t>
  </si>
  <si>
    <t>束传海</t>
  </si>
  <si>
    <t>舒城县克贵水稻种植家庭农场</t>
  </si>
  <si>
    <t>束克贵</t>
  </si>
  <si>
    <t>舒城县百神庙镇庆海家庭农场</t>
  </si>
  <si>
    <t>束庆海</t>
  </si>
  <si>
    <t>舒城县百神庙镇长友家庭农场</t>
  </si>
  <si>
    <t>孙照芹</t>
  </si>
  <si>
    <t>束学银</t>
  </si>
  <si>
    <t>安徽涌粮农民专业合作社联合社</t>
  </si>
  <si>
    <t>蒋立宏</t>
  </si>
  <si>
    <t>舒城春耕农业科技有限公司</t>
  </si>
  <si>
    <t>陈玉春</t>
  </si>
  <si>
    <t>朱奎</t>
  </si>
  <si>
    <t>百神庙小计</t>
  </si>
  <si>
    <t>舒城县文禾家庭农场</t>
  </si>
  <si>
    <t>刘正俊</t>
  </si>
  <si>
    <t>巩德生</t>
  </si>
  <si>
    <t>舒城深耕农民专业合作社</t>
  </si>
  <si>
    <t>曾申根</t>
  </si>
  <si>
    <t>舒城县志贵种植家庭农场</t>
  </si>
  <si>
    <t>张之贵</t>
  </si>
  <si>
    <t>林丽家庭农场</t>
  </si>
  <si>
    <t>张先林</t>
  </si>
  <si>
    <t>张洋春</t>
  </si>
  <si>
    <t>舒城道银家庭农场</t>
  </si>
  <si>
    <t>林道银</t>
  </si>
  <si>
    <t>舒城县友情种植家庭农场</t>
  </si>
  <si>
    <t>陆常友</t>
  </si>
  <si>
    <t>舒城县万佛湖镇廖远存家庭农场</t>
  </si>
  <si>
    <t>廖远存</t>
  </si>
  <si>
    <t>廖自虎</t>
  </si>
  <si>
    <t>廖自永</t>
  </si>
  <si>
    <t>舒城县云亭农民专业合作社</t>
  </si>
  <si>
    <t>韦小丽</t>
  </si>
  <si>
    <t>许令奥</t>
  </si>
  <si>
    <t>许令正</t>
  </si>
  <si>
    <t>舒城县正宇家庭农场</t>
  </si>
  <si>
    <t>姜中礼</t>
  </si>
  <si>
    <t>陆玉林</t>
  </si>
  <si>
    <t>王甫稳</t>
  </si>
  <si>
    <t>王树林</t>
  </si>
  <si>
    <t>万佛湖小计</t>
  </si>
  <si>
    <t>柏友明</t>
  </si>
  <si>
    <t>柏友宝</t>
  </si>
  <si>
    <t>杨正法</t>
  </si>
  <si>
    <t>周守忠</t>
  </si>
  <si>
    <t>王井龙</t>
  </si>
  <si>
    <t>谈儒德</t>
  </si>
  <si>
    <t>王先福</t>
  </si>
  <si>
    <t>谈业青</t>
  </si>
  <si>
    <t>舒城县棠树乡伟睿家庭农场</t>
  </si>
  <si>
    <t>李登存</t>
  </si>
  <si>
    <t>舒城县棠树乡大丰家庭农场</t>
  </si>
  <si>
    <t>郭登法</t>
  </si>
  <si>
    <t>刘永稳</t>
  </si>
  <si>
    <t>舒城县保年家庭农场</t>
  </si>
  <si>
    <t>金士权</t>
  </si>
  <si>
    <t>舒城县八里水稻专业合作社</t>
  </si>
  <si>
    <t>孙良安</t>
  </si>
  <si>
    <t>舒城县斌赟家庭农场</t>
  </si>
  <si>
    <t>张广兵</t>
  </si>
  <si>
    <t>舒城县棠树乡东虎家庭农场</t>
  </si>
  <si>
    <t>刘东虎</t>
  </si>
  <si>
    <t>舒城县棠树乡幸福种植家庭农场</t>
  </si>
  <si>
    <t>舒城粮农民专业合作社</t>
  </si>
  <si>
    <t>王冠亚</t>
  </si>
  <si>
    <t>汪本超</t>
  </si>
  <si>
    <t>大农户</t>
  </si>
  <si>
    <t>谈克</t>
  </si>
  <si>
    <t>周正玉</t>
  </si>
  <si>
    <t>宋公顺</t>
  </si>
  <si>
    <t>王世平</t>
  </si>
  <si>
    <t>程华柱</t>
  </si>
  <si>
    <t>王申春</t>
  </si>
  <si>
    <t>陈中华</t>
  </si>
  <si>
    <t>王永中</t>
  </si>
  <si>
    <t>舒城县柏林乡昌荣家庭农场</t>
  </si>
  <si>
    <t>许昌荣</t>
  </si>
  <si>
    <t>黄磊</t>
  </si>
  <si>
    <t>杨邦武</t>
  </si>
  <si>
    <t>吴自全</t>
  </si>
  <si>
    <t>郭昌祥</t>
  </si>
  <si>
    <t>盛卫东</t>
  </si>
  <si>
    <t>徐海涛</t>
  </si>
  <si>
    <t>周桃高</t>
  </si>
  <si>
    <t>徐志来</t>
  </si>
  <si>
    <t xml:space="preserve">江凌志 </t>
  </si>
  <si>
    <t>江凌志</t>
  </si>
  <si>
    <t>程青松</t>
  </si>
  <si>
    <t>褚昌清</t>
  </si>
  <si>
    <t>程增春</t>
  </si>
  <si>
    <t>陈  里</t>
  </si>
  <si>
    <t>程见到</t>
  </si>
  <si>
    <t>程邦同</t>
  </si>
  <si>
    <t>孙友祥</t>
  </si>
  <si>
    <t>徐志权</t>
  </si>
  <si>
    <t>黄礼平</t>
  </si>
  <si>
    <t>洪成本</t>
  </si>
  <si>
    <t>曹成武</t>
  </si>
  <si>
    <t>洪祖瑞</t>
  </si>
  <si>
    <t>梁修成</t>
  </si>
  <si>
    <t>孙正荣</t>
  </si>
  <si>
    <t>梁修来</t>
  </si>
  <si>
    <t>舒城县张成玉谷物种植家庭农场</t>
  </si>
  <si>
    <t>张成玉</t>
  </si>
  <si>
    <t>舒城县顺意家庭农场</t>
  </si>
  <si>
    <t>舒城县棠树乡叶加友家庭农场</t>
  </si>
  <si>
    <t>叶加友</t>
  </si>
  <si>
    <t>舒城县丰宝家庭农场</t>
  </si>
  <si>
    <t>谈儒栓</t>
  </si>
  <si>
    <t>舒城县棠树乡久旺种植养殖家庭农场</t>
  </si>
  <si>
    <t>杨群</t>
  </si>
  <si>
    <t>棠树乡小计</t>
  </si>
  <si>
    <t>舒城县河棚镇龙骨村股份经济合租社</t>
  </si>
  <si>
    <t>夏玲慧</t>
  </si>
  <si>
    <t>舒城县河棚镇余塝村股份经济合租社</t>
  </si>
  <si>
    <t>廖保义</t>
  </si>
  <si>
    <t>河棚镇小计</t>
  </si>
  <si>
    <t>舒城县庐镇乡瑞成种植专业合作社</t>
  </si>
  <si>
    <t>圣全成</t>
  </si>
  <si>
    <t>舒城县神农生态种植专业合作社</t>
  </si>
  <si>
    <t>冯先平</t>
  </si>
  <si>
    <t>庐镇乡小计</t>
  </si>
  <si>
    <t>童朝满</t>
  </si>
  <si>
    <t>袁伟</t>
  </si>
  <si>
    <t>徐刚虎</t>
  </si>
  <si>
    <t>韩太平</t>
  </si>
  <si>
    <t>舒城县柏林乡吴本安家庭农场</t>
  </si>
  <si>
    <t>吴本安</t>
  </si>
  <si>
    <t>舒城县柏林乡李示保家庭农场</t>
  </si>
  <si>
    <t>李示保</t>
  </si>
  <si>
    <t>李示财</t>
  </si>
  <si>
    <t>舒城县柏林乡杜贤友家庭农场</t>
  </si>
  <si>
    <t>杜贤友</t>
  </si>
  <si>
    <t>周祥兵</t>
  </si>
  <si>
    <t>舒城县柏林乡茂存种植专业合作社</t>
  </si>
  <si>
    <t>王茂存</t>
  </si>
  <si>
    <t>舒城县柏林乡刘连家庭农场</t>
  </si>
  <si>
    <t>刘连</t>
  </si>
  <si>
    <t>舒城县文友粮油种植专业合作社</t>
  </si>
  <si>
    <t>解光稳</t>
  </si>
  <si>
    <t>核减50亩</t>
  </si>
  <si>
    <t>舒城县柏林乡张定义家庭农场</t>
  </si>
  <si>
    <t>张定义</t>
  </si>
  <si>
    <t>吴伟</t>
  </si>
  <si>
    <t>吴之来</t>
  </si>
  <si>
    <t>王少银</t>
  </si>
  <si>
    <t>周代本</t>
  </si>
  <si>
    <t>施德傲</t>
  </si>
  <si>
    <t>舒城县唐宗友谷物种植家庭农场</t>
  </si>
  <si>
    <t>唐宗友</t>
  </si>
  <si>
    <t>周标</t>
  </si>
  <si>
    <t>陈建明</t>
  </si>
  <si>
    <t>舒城县三步函水稻种植家庭农场</t>
  </si>
  <si>
    <t>杨邦祥</t>
  </si>
  <si>
    <t>于杰</t>
  </si>
  <si>
    <t>周长洲</t>
  </si>
  <si>
    <t>周桃兵</t>
  </si>
  <si>
    <t>周具发</t>
  </si>
  <si>
    <t>戴四顺</t>
  </si>
  <si>
    <t>沐育新</t>
  </si>
  <si>
    <t>孙友国</t>
  </si>
  <si>
    <t>刘立强</t>
  </si>
  <si>
    <t>周兴桃</t>
  </si>
  <si>
    <t>周桃军</t>
  </si>
  <si>
    <t>章为富</t>
  </si>
  <si>
    <t>唐大意</t>
  </si>
  <si>
    <t>王高中</t>
  </si>
  <si>
    <t>李绍俊</t>
  </si>
  <si>
    <t>李宗银</t>
  </si>
  <si>
    <t>陈昌林</t>
  </si>
  <si>
    <t>徐维林</t>
  </si>
  <si>
    <t>李祖明</t>
  </si>
  <si>
    <t>石法存</t>
  </si>
  <si>
    <t>方绪勤</t>
  </si>
  <si>
    <t>舒城县贤朋水稻种植家庭农场</t>
  </si>
  <si>
    <t>董贤朋</t>
  </si>
  <si>
    <t>吴本月</t>
  </si>
  <si>
    <t>刘文应</t>
  </si>
  <si>
    <t>张荣</t>
  </si>
  <si>
    <t>舒城县信华家庭农场</t>
  </si>
  <si>
    <t>李信华</t>
  </si>
  <si>
    <t>舒城县秀莲种植家庭农场</t>
  </si>
  <si>
    <t>孙照宏</t>
  </si>
  <si>
    <t>舒城县袁家胜家庭农场</t>
  </si>
  <si>
    <t>袁家胜</t>
  </si>
  <si>
    <t>朱从全</t>
  </si>
  <si>
    <t>刘自江</t>
  </si>
  <si>
    <t>董树龙</t>
  </si>
  <si>
    <t>汪开稳</t>
  </si>
  <si>
    <t>徐刚利</t>
  </si>
  <si>
    <t>徐卫彬</t>
  </si>
  <si>
    <t>谢正义</t>
  </si>
  <si>
    <t>汪国年</t>
  </si>
  <si>
    <t>谢小春</t>
  </si>
  <si>
    <t>舒城禾美种植专业合作社</t>
  </si>
  <si>
    <t>吴方春</t>
  </si>
  <si>
    <t>何成明</t>
  </si>
  <si>
    <t>钟义银</t>
  </si>
  <si>
    <t>李言柱</t>
  </si>
  <si>
    <t>舒城县吴本明种植家庭农场</t>
  </si>
  <si>
    <t>吴本明</t>
  </si>
  <si>
    <t>舒城县国兵家庭农场</t>
  </si>
  <si>
    <t>汪国兵</t>
  </si>
  <si>
    <t>舒城卓一家庭农场</t>
  </si>
  <si>
    <t>夏义武</t>
  </si>
  <si>
    <t>舒城运荣家庭农场</t>
  </si>
  <si>
    <t>沈运荣</t>
  </si>
  <si>
    <t>程劲松</t>
  </si>
  <si>
    <t>舒城稻圣农民专业合作社</t>
  </si>
  <si>
    <t>万士龙</t>
  </si>
  <si>
    <t>舒城县阳婷家庭农场</t>
  </si>
  <si>
    <t>汪大平</t>
  </si>
  <si>
    <t>舒城县汪真平水稻种植家庭农场</t>
  </si>
  <si>
    <t>汪真平</t>
  </si>
  <si>
    <t>舒城县胡传文家庭农场</t>
  </si>
  <si>
    <t>胡传文</t>
  </si>
  <si>
    <t>谢涛</t>
  </si>
  <si>
    <t>谢中宝</t>
  </si>
  <si>
    <t>洪绍全</t>
  </si>
  <si>
    <t>倪世稳</t>
  </si>
  <si>
    <t>舒城县杨玲农民专业合作社</t>
  </si>
  <si>
    <t>杨帮犬</t>
  </si>
  <si>
    <t>舒城县张军家庭农场</t>
  </si>
  <si>
    <t>张兴友</t>
  </si>
  <si>
    <t>唐兆存</t>
  </si>
  <si>
    <t>舒城县红兵水稻种植农场</t>
  </si>
  <si>
    <t>葛红兵</t>
  </si>
  <si>
    <t>舒城县先来农作物种植农场</t>
  </si>
  <si>
    <t>瞿先来</t>
  </si>
  <si>
    <t>舒城县春勤水稻种植农场</t>
  </si>
  <si>
    <t>解绍文</t>
  </si>
  <si>
    <t>舒城县保菊水稻种植家庭农场</t>
  </si>
  <si>
    <t>褚先保</t>
  </si>
  <si>
    <t>瞿毛月</t>
  </si>
  <si>
    <t>六安市金安区双河镇圣如种植家庭农场</t>
  </si>
  <si>
    <t>彭先圣</t>
  </si>
  <si>
    <t>孙安平</t>
  </si>
  <si>
    <t>王冬义</t>
  </si>
  <si>
    <t>吴玉菊</t>
  </si>
  <si>
    <t>李少明</t>
  </si>
  <si>
    <t>舒城县柏林乡付祥家庭农场</t>
  </si>
  <si>
    <t>付业祥</t>
  </si>
  <si>
    <t>芦本好</t>
  </si>
  <si>
    <t>舒城久豪农业科技有限公司</t>
  </si>
  <si>
    <t>石逢芹</t>
  </si>
  <si>
    <t>王祥傲</t>
  </si>
  <si>
    <t>舒城县张申兵家庭农场</t>
  </si>
  <si>
    <t>张申兵</t>
  </si>
  <si>
    <t>邰宜凤</t>
  </si>
  <si>
    <t>舒城县大海粮油种植专业合作社</t>
  </si>
  <si>
    <t>钱中海</t>
  </si>
  <si>
    <t>舒城和美家庭农场</t>
  </si>
  <si>
    <t>徐美连</t>
  </si>
  <si>
    <t>舒城县柏林乡张天宇家庭农场</t>
  </si>
  <si>
    <t>张天宇</t>
  </si>
  <si>
    <t>舒城县柏林乡谢正君家庭农场</t>
  </si>
  <si>
    <t>谢正君</t>
  </si>
  <si>
    <t>舒城县育和家庭农场</t>
  </si>
  <si>
    <t>周育和</t>
  </si>
  <si>
    <t>赵传华</t>
  </si>
  <si>
    <t>柏林乡小计</t>
  </si>
  <si>
    <t>舒城龙畈农民专业合作社</t>
  </si>
  <si>
    <t>韦良平</t>
  </si>
  <si>
    <t>舒城县山七镇龙山村新星家庭农场</t>
  </si>
  <si>
    <t>张勇</t>
  </si>
  <si>
    <t>施德金</t>
  </si>
  <si>
    <t>山七镇小计</t>
  </si>
  <si>
    <t>舒城县朱传其农民专业合作社</t>
  </si>
  <si>
    <t>朱传其</t>
  </si>
  <si>
    <t>舒城县桃溪镇亚新家庭农场</t>
  </si>
  <si>
    <t>宋志翠</t>
  </si>
  <si>
    <t>舒城平昂农业科技有限公司</t>
  </si>
  <si>
    <t>余传平</t>
  </si>
  <si>
    <t>舒城县孙氏大农户水稻种植农场</t>
  </si>
  <si>
    <t>孙保林</t>
  </si>
  <si>
    <t>六安祥谷丰农业科技有限公司</t>
  </si>
  <si>
    <t>丁成</t>
  </si>
  <si>
    <t>舒城财福农民专业合作社</t>
  </si>
  <si>
    <t>陈高峰</t>
  </si>
  <si>
    <t>舒城景丰农民专业合作社</t>
  </si>
  <si>
    <t>曾波</t>
  </si>
  <si>
    <t>韩永中</t>
  </si>
  <si>
    <t>舒城县田园兄弟农业科技有限公司</t>
  </si>
  <si>
    <t>王光锐</t>
  </si>
  <si>
    <t>舒城县丰禾生态家庭农场</t>
  </si>
  <si>
    <t>李舟记</t>
  </si>
  <si>
    <t>舒城县勤勇农民专业合作社</t>
  </si>
  <si>
    <t>叶勤勇</t>
  </si>
  <si>
    <t>任次宏</t>
  </si>
  <si>
    <t>舒城克云家庭农场</t>
  </si>
  <si>
    <t>陶克云</t>
  </si>
  <si>
    <t>舒城县桃溪俞胜家庭农场</t>
  </si>
  <si>
    <t>周俞胜</t>
  </si>
  <si>
    <t>凌士安</t>
  </si>
  <si>
    <t>舒城县桃溪镇宏胜家庭农场</t>
  </si>
  <si>
    <t>周启宏</t>
  </si>
  <si>
    <t>舒城县洲创杂粮种植农场</t>
  </si>
  <si>
    <t>刘炳华</t>
  </si>
  <si>
    <t>桃溪镇小计</t>
  </si>
  <si>
    <t>舒城县老捌粮油种植专业合作社</t>
  </si>
  <si>
    <t>何仁捌</t>
  </si>
  <si>
    <t>六安西河农业科技股份有限公司</t>
  </si>
  <si>
    <t>汪泽柱</t>
  </si>
  <si>
    <t>舒城县金穗满仓种植家庭农场</t>
  </si>
  <si>
    <t>朱玉生</t>
  </si>
  <si>
    <t>汤池镇小计</t>
  </si>
  <si>
    <t>六安市农业种植璩霞家庭农场</t>
  </si>
  <si>
    <t>璩霞</t>
  </si>
  <si>
    <t>舒城县圣宏家庭农场</t>
  </si>
  <si>
    <t>胡圣传</t>
  </si>
  <si>
    <t>舒城陈氏农民专业合作社</t>
  </si>
  <si>
    <t>陈庆松</t>
  </si>
  <si>
    <t>舒城旭天农业科技开发有限公司</t>
  </si>
  <si>
    <t>何孔军</t>
  </si>
  <si>
    <t>唐叔存</t>
  </si>
  <si>
    <t>陆傲正</t>
  </si>
  <si>
    <t>87.46</t>
  </si>
  <si>
    <t>舒城县周炎农业家庭农场</t>
  </si>
  <si>
    <t>周先荣</t>
  </si>
  <si>
    <t>陈吉海</t>
  </si>
  <si>
    <t>吕卫东</t>
  </si>
  <si>
    <t>舒城县三拐种植专业合作社</t>
  </si>
  <si>
    <t>许文明</t>
  </si>
  <si>
    <t>左照权</t>
  </si>
  <si>
    <t>张玉所</t>
  </si>
  <si>
    <t>舒茶镇小计</t>
  </si>
  <si>
    <t>舒城粮丰农民专业合作社</t>
  </si>
  <si>
    <t>何存年</t>
  </si>
  <si>
    <t>舒城县瑞洪伟业种植家庭农场</t>
  </si>
  <si>
    <t>洪立好</t>
  </si>
  <si>
    <t>舒城县田源粮油种植专业合作社</t>
  </si>
  <si>
    <t>曾敏</t>
  </si>
  <si>
    <t>舒城县增誉水稻种植农场</t>
  </si>
  <si>
    <t>曾俊龙</t>
  </si>
  <si>
    <t>舒城县杭埠镇前河粮食种植家庭农场</t>
  </si>
  <si>
    <t>何书升</t>
  </si>
  <si>
    <t>舒城杭农农业专业合作社</t>
  </si>
  <si>
    <t>李光翠</t>
  </si>
  <si>
    <t>商作斌</t>
  </si>
  <si>
    <t>舒城县杭埠镇中平粮食种植家庭农场</t>
  </si>
  <si>
    <t>袁家中</t>
  </si>
  <si>
    <t>曾申保</t>
  </si>
  <si>
    <t>周小华</t>
  </si>
  <si>
    <t>舒城县杭埠曾飞水产养殖家庭农场</t>
  </si>
  <si>
    <t>曾飞</t>
  </si>
  <si>
    <t>舒城县禾穗农民专业合作社</t>
  </si>
  <si>
    <t>祝世国</t>
  </si>
  <si>
    <t>舒城县杭埠镇宗根粮食种植家庭农场</t>
  </si>
  <si>
    <t>施宗根</t>
  </si>
  <si>
    <t>杭埠镇小计</t>
  </si>
  <si>
    <t>任其道</t>
  </si>
  <si>
    <t>舒城县龙祥种植专业合作社</t>
  </si>
  <si>
    <t>叶远祥</t>
  </si>
  <si>
    <t>舒城县桂和兵家庭农场</t>
  </si>
  <si>
    <t>桂和兵</t>
  </si>
  <si>
    <t>舒城县阙店香榭迎春生态家庭农场</t>
  </si>
  <si>
    <t>谢章义</t>
  </si>
  <si>
    <t>舒城县许召满家庭农场</t>
  </si>
  <si>
    <t>许召满</t>
  </si>
  <si>
    <t>舒城县志兵家庭农场</t>
  </si>
  <si>
    <t>余志兵</t>
  </si>
  <si>
    <t>潘孝芳</t>
  </si>
  <si>
    <t>吴杰灵</t>
  </si>
  <si>
    <t>舒城申宏种植家庭农场</t>
  </si>
  <si>
    <t>赵和申</t>
  </si>
  <si>
    <t>郭德云</t>
  </si>
  <si>
    <t>阙店乡小计</t>
  </si>
  <si>
    <t>王厚来</t>
  </si>
  <si>
    <t>谢雄祥</t>
  </si>
  <si>
    <t>张昌发</t>
  </si>
  <si>
    <t>朱传滢</t>
  </si>
  <si>
    <t>舒城县千人桥镇千佛瑞林家庭农场</t>
  </si>
  <si>
    <t>朱瑞</t>
  </si>
  <si>
    <t>舒城县荣光家庭农场</t>
  </si>
  <si>
    <t>朱宗荣</t>
  </si>
  <si>
    <t>李少庆</t>
  </si>
  <si>
    <t>周海兵</t>
  </si>
  <si>
    <t>朱学荣</t>
  </si>
  <si>
    <t>徐昌友</t>
  </si>
  <si>
    <t>徐斌</t>
  </si>
  <si>
    <t>陈加稳</t>
  </si>
  <si>
    <t>张报玉</t>
  </si>
  <si>
    <t>陶同照</t>
  </si>
  <si>
    <t>束克长</t>
  </si>
  <si>
    <t>黄传奖</t>
  </si>
  <si>
    <t>黄传桃</t>
  </si>
  <si>
    <t>倪敬亭</t>
  </si>
  <si>
    <t>孙功宝</t>
  </si>
  <si>
    <t>刘恒生</t>
  </si>
  <si>
    <t>周胜祥</t>
  </si>
  <si>
    <t>六安市国转农机专业合作社</t>
  </si>
  <si>
    <t>胡国转</t>
  </si>
  <si>
    <t>秦发林</t>
  </si>
  <si>
    <t>张秀胜</t>
  </si>
  <si>
    <t>王守善</t>
  </si>
  <si>
    <t>丁增银</t>
  </si>
  <si>
    <t>丁增保</t>
  </si>
  <si>
    <t>韩同蒙</t>
  </si>
  <si>
    <t>韩延富</t>
  </si>
  <si>
    <t>孔维明</t>
  </si>
  <si>
    <t>王运杰</t>
  </si>
  <si>
    <t>袁孝全</t>
  </si>
  <si>
    <t>曾义安</t>
  </si>
  <si>
    <t>段大山</t>
  </si>
  <si>
    <t>高冬生</t>
  </si>
  <si>
    <t>袁孝文</t>
  </si>
  <si>
    <t>袁孝根</t>
  </si>
  <si>
    <t>张同文</t>
  </si>
  <si>
    <t>袁孝柱</t>
  </si>
  <si>
    <t>袁中明</t>
  </si>
  <si>
    <t>袁家祥</t>
  </si>
  <si>
    <t>安徽粮舍生态农业专业合作社</t>
  </si>
  <si>
    <t>袁家圣</t>
  </si>
  <si>
    <t>肖明龙</t>
  </si>
  <si>
    <t>王孝华</t>
  </si>
  <si>
    <t>陈世会</t>
  </si>
  <si>
    <t>邵兵</t>
  </si>
  <si>
    <t>夏勇慧</t>
  </si>
  <si>
    <t>瞿世苗</t>
  </si>
  <si>
    <t>任启文</t>
  </si>
  <si>
    <t>舒城县学林家庭农场</t>
  </si>
  <si>
    <t>束学林</t>
  </si>
  <si>
    <t>聂立根</t>
  </si>
  <si>
    <t>舒城县千人桥镇年年丰粮食种植家庭农场</t>
  </si>
  <si>
    <t>束克兵</t>
  </si>
  <si>
    <t>舒城县千人桥镇束学福粮食种植家庭农场</t>
  </si>
  <si>
    <t>束学福</t>
  </si>
  <si>
    <t>庐江县传军水稻种植农场</t>
  </si>
  <si>
    <t>束传军</t>
  </si>
  <si>
    <t>舒城华平农民专业合作社</t>
  </si>
  <si>
    <t>韦九平</t>
  </si>
  <si>
    <t>舒城县从军家庭农场</t>
  </si>
  <si>
    <t>谈从军</t>
  </si>
  <si>
    <t>舒城县千人桥镇文春粮食种植家庭农场</t>
  </si>
  <si>
    <t>曹文春</t>
  </si>
  <si>
    <t>舒城县千人桥镇道卫粮食种植家庭农场</t>
  </si>
  <si>
    <t>施道卫</t>
  </si>
  <si>
    <t>舒城县千人桥镇许氏粮食种植家庭农场</t>
  </si>
  <si>
    <t>许自胜</t>
  </si>
  <si>
    <t>丁常义</t>
  </si>
  <si>
    <t>丁永琦</t>
  </si>
  <si>
    <t>丁增应</t>
  </si>
  <si>
    <t>奚立保</t>
  </si>
  <si>
    <t>方跃东</t>
  </si>
  <si>
    <t>李邦来</t>
  </si>
  <si>
    <t>王增元</t>
  </si>
  <si>
    <t>周先林</t>
  </si>
  <si>
    <t>王咬虎</t>
  </si>
  <si>
    <t>邱宏林</t>
  </si>
  <si>
    <t>邱昌来</t>
  </si>
  <si>
    <t>舒城县千人桥镇童畈农机作业专业合作社</t>
  </si>
  <si>
    <t>段贤稳</t>
  </si>
  <si>
    <t>周开勤</t>
  </si>
  <si>
    <t>段能旭</t>
  </si>
  <si>
    <t>陈正芝</t>
  </si>
  <si>
    <t>陈先成</t>
  </si>
  <si>
    <t>舒城县陈自国家庭农场</t>
  </si>
  <si>
    <t>陈自国</t>
  </si>
  <si>
    <t>陈先奇</t>
  </si>
  <si>
    <t>李发旺</t>
  </si>
  <si>
    <t>舒城雅楠农机专业合作社</t>
  </si>
  <si>
    <t>王林</t>
  </si>
  <si>
    <t>袁中红</t>
  </si>
  <si>
    <t xml:space="preserve">袁中红 </t>
  </si>
  <si>
    <t>夏名扣</t>
  </si>
  <si>
    <t xml:space="preserve">夏名扣 </t>
  </si>
  <si>
    <t>方龙银</t>
  </si>
  <si>
    <t>黄志</t>
  </si>
  <si>
    <t>韩军</t>
  </si>
  <si>
    <t>黄书节</t>
  </si>
  <si>
    <t>舒城县千人桥镇旺禾家庭农场</t>
  </si>
  <si>
    <t>李发友</t>
  </si>
  <si>
    <t>丁志华</t>
  </si>
  <si>
    <t>舒城县千人桥镇施磊粮食种植家庭农场</t>
  </si>
  <si>
    <t>施磊</t>
  </si>
  <si>
    <t>舒城县千人桥镇昌柱粮食种植家庭农场</t>
  </si>
  <si>
    <t>梅昌柱</t>
  </si>
  <si>
    <t>舒城县三汊河粮油种植专业合作社</t>
  </si>
  <si>
    <t>吴家和</t>
  </si>
  <si>
    <t>舒城县胡明家庭农场</t>
  </si>
  <si>
    <t>胡明</t>
  </si>
  <si>
    <t>吕宜名</t>
  </si>
  <si>
    <t>丁贤武</t>
  </si>
  <si>
    <t>王玉金</t>
  </si>
  <si>
    <t>李邦德</t>
  </si>
  <si>
    <t>袁孝山</t>
  </si>
  <si>
    <t>汪帮元</t>
  </si>
  <si>
    <t>汪敏</t>
  </si>
  <si>
    <t>王尤来</t>
  </si>
  <si>
    <t>王迎波</t>
  </si>
  <si>
    <t>段启银</t>
  </si>
  <si>
    <t>陈圣林</t>
  </si>
  <si>
    <t>孔拥军</t>
  </si>
  <si>
    <t>佘祥智</t>
  </si>
  <si>
    <t>邓诗发</t>
  </si>
  <si>
    <t>袁家兵</t>
  </si>
  <si>
    <t>田文军</t>
  </si>
  <si>
    <t>邓长政</t>
  </si>
  <si>
    <t>王贤兵</t>
  </si>
  <si>
    <t>朱学来</t>
  </si>
  <si>
    <t>孙发四</t>
  </si>
  <si>
    <t>李用忠</t>
  </si>
  <si>
    <t>梁正柱</t>
  </si>
  <si>
    <t>梁先超</t>
  </si>
  <si>
    <t>段能傲</t>
  </si>
  <si>
    <t>朱学友</t>
  </si>
  <si>
    <t>舒城县翠霞农业农民专业合作社</t>
  </si>
  <si>
    <t>黄翠霞</t>
  </si>
  <si>
    <t>张报东</t>
  </si>
  <si>
    <t>舒城县朱传树家庭农场</t>
  </si>
  <si>
    <t>朱传树</t>
  </si>
  <si>
    <t>舒城县千人桥镇邱碧浪粮食种植家庭农场</t>
  </si>
  <si>
    <t>邱碧浪</t>
  </si>
  <si>
    <t>邱昌令</t>
  </si>
  <si>
    <t>丁常保</t>
  </si>
  <si>
    <t>丁伦红</t>
  </si>
  <si>
    <t>朱学宏</t>
  </si>
  <si>
    <t>陈存平</t>
  </si>
  <si>
    <t>彭官桃</t>
  </si>
  <si>
    <t>王学琴</t>
  </si>
  <si>
    <t>王守库</t>
  </si>
  <si>
    <t>奚维傲</t>
  </si>
  <si>
    <t>奚新柱</t>
  </si>
  <si>
    <t>丁伦凤</t>
  </si>
  <si>
    <t>孙发来</t>
  </si>
  <si>
    <t>千人桥小计</t>
  </si>
  <si>
    <t>总计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</si>
</sst>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Times New Roman"/>
      <charset val="134"/>
    </font>
    <font>
      <sz val="14"/>
      <color theme="1"/>
      <name val="黑体"/>
      <charset val="134"/>
    </font>
    <font>
      <sz val="14"/>
      <color rgb="FF000000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b/>
      <sz val="14"/>
      <color rgb="FF000000"/>
      <name val="宋体"/>
      <charset val="134"/>
    </font>
    <font>
      <b/>
      <sz val="14"/>
      <color theme="1"/>
      <name val="宋体"/>
      <charset val="134"/>
    </font>
    <font>
      <b/>
      <sz val="11"/>
      <color theme="1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8"/>
      <color theme="1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6" applyNumberFormat="0" applyAlignment="0" applyProtection="0">
      <alignment vertical="center"/>
    </xf>
    <xf numFmtId="0" fontId="25" fillId="12" borderId="2" applyNumberFormat="0" applyAlignment="0" applyProtection="0">
      <alignment vertical="center"/>
    </xf>
    <xf numFmtId="0" fontId="26" fillId="13" borderId="7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9" fillId="0" borderId="1" xfId="0" applyNumberFormat="1" applyFont="1" applyBorder="1">
      <alignment vertical="center"/>
    </xf>
    <xf numFmtId="176" fontId="6" fillId="0" borderId="1" xfId="0" applyNumberFormat="1" applyFont="1" applyBorder="1">
      <alignment vertical="center"/>
    </xf>
    <xf numFmtId="176" fontId="0" fillId="0" borderId="1" xfId="0" applyNumberForma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6"/>
  <sheetViews>
    <sheetView tabSelected="1" workbookViewId="0">
      <selection activeCell="A63" sqref="A63:B84"/>
    </sheetView>
  </sheetViews>
  <sheetFormatPr defaultColWidth="9" defaultRowHeight="13.5"/>
  <cols>
    <col min="1" max="1" width="50" customWidth="1"/>
    <col min="2" max="2" width="12.5" customWidth="1"/>
    <col min="3" max="3" width="14.375"/>
    <col min="4" max="4" width="11.25" customWidth="1"/>
    <col min="5" max="5" width="12.375" customWidth="1"/>
    <col min="6" max="6" width="12.375" style="2" customWidth="1"/>
    <col min="7" max="7" width="10.875" customWidth="1"/>
  </cols>
  <sheetData>
    <row r="1" ht="43" customHeight="1" spans="1:7">
      <c r="A1" s="3" t="s">
        <v>0</v>
      </c>
      <c r="B1" s="3"/>
      <c r="C1" s="3"/>
      <c r="D1" s="3"/>
      <c r="E1" s="3"/>
      <c r="F1" s="3"/>
      <c r="G1" s="3"/>
    </row>
    <row r="2" ht="56.25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3</v>
      </c>
      <c r="F2" s="5" t="s">
        <v>5</v>
      </c>
      <c r="G2" s="4" t="s">
        <v>6</v>
      </c>
    </row>
    <row r="3" ht="19" customHeight="1" spans="1:7">
      <c r="A3" s="6" t="s">
        <v>7</v>
      </c>
      <c r="B3" s="6" t="s">
        <v>8</v>
      </c>
      <c r="C3" s="7">
        <v>205</v>
      </c>
      <c r="D3" s="8">
        <f>C3*40.288968</f>
        <v>8259.23844</v>
      </c>
      <c r="E3" s="7">
        <v>205</v>
      </c>
      <c r="F3" s="8">
        <f>E3*9.62</f>
        <v>1972.1</v>
      </c>
      <c r="G3" s="9"/>
    </row>
    <row r="4" ht="18.75" spans="1:7">
      <c r="A4" s="6" t="s">
        <v>9</v>
      </c>
      <c r="B4" s="6" t="s">
        <v>10</v>
      </c>
      <c r="C4" s="7">
        <v>320</v>
      </c>
      <c r="D4" s="8">
        <f t="shared" ref="D4:D67" si="0">C4*40.288968</f>
        <v>12892.46976</v>
      </c>
      <c r="E4" s="7">
        <v>320</v>
      </c>
      <c r="F4" s="8">
        <f t="shared" ref="F4:F67" si="1">E4*9.62</f>
        <v>3078.4</v>
      </c>
      <c r="G4" s="9"/>
    </row>
    <row r="5" ht="21" customHeight="1" spans="1:7">
      <c r="A5" s="6" t="s">
        <v>11</v>
      </c>
      <c r="B5" s="6" t="s">
        <v>12</v>
      </c>
      <c r="C5" s="7">
        <v>60</v>
      </c>
      <c r="D5" s="8">
        <f t="shared" si="0"/>
        <v>2417.33808</v>
      </c>
      <c r="E5" s="7">
        <v>60</v>
      </c>
      <c r="F5" s="8">
        <f t="shared" si="1"/>
        <v>577.2</v>
      </c>
      <c r="G5" s="9"/>
    </row>
    <row r="6" ht="18.75" spans="1:7">
      <c r="A6" s="6" t="s">
        <v>13</v>
      </c>
      <c r="B6" s="6" t="s">
        <v>14</v>
      </c>
      <c r="C6" s="7">
        <v>320</v>
      </c>
      <c r="D6" s="8">
        <f t="shared" si="0"/>
        <v>12892.46976</v>
      </c>
      <c r="E6" s="7">
        <v>320</v>
      </c>
      <c r="F6" s="8">
        <f t="shared" si="1"/>
        <v>3078.4</v>
      </c>
      <c r="G6" s="9"/>
    </row>
    <row r="7" ht="20" customHeight="1" spans="1:7">
      <c r="A7" s="6" t="s">
        <v>15</v>
      </c>
      <c r="B7" s="6" t="s">
        <v>16</v>
      </c>
      <c r="C7" s="7">
        <v>601</v>
      </c>
      <c r="D7" s="8">
        <f t="shared" si="0"/>
        <v>24213.669768</v>
      </c>
      <c r="E7" s="7">
        <v>601</v>
      </c>
      <c r="F7" s="8">
        <f t="shared" si="1"/>
        <v>5781.62</v>
      </c>
      <c r="G7" s="9"/>
    </row>
    <row r="8" s="1" customFormat="1" ht="18.75" spans="1:7">
      <c r="A8" s="10" t="s">
        <v>17</v>
      </c>
      <c r="B8" s="6"/>
      <c r="C8" s="11">
        <f>SUM(C3:C7)</f>
        <v>1506</v>
      </c>
      <c r="D8" s="12">
        <f t="shared" si="0"/>
        <v>60675.185808</v>
      </c>
      <c r="E8" s="11">
        <f>SUM(E3:E7)</f>
        <v>1506</v>
      </c>
      <c r="F8" s="13">
        <f t="shared" si="1"/>
        <v>14487.72</v>
      </c>
      <c r="G8" s="14"/>
    </row>
    <row r="9" ht="18.75" spans="1:7">
      <c r="A9" s="6" t="s">
        <v>18</v>
      </c>
      <c r="B9" s="6" t="s">
        <v>19</v>
      </c>
      <c r="C9" s="7">
        <v>960</v>
      </c>
      <c r="D9" s="8">
        <f t="shared" si="0"/>
        <v>38677.40928</v>
      </c>
      <c r="E9" s="7">
        <v>960</v>
      </c>
      <c r="F9" s="8">
        <f t="shared" si="1"/>
        <v>9235.2</v>
      </c>
      <c r="G9" s="9"/>
    </row>
    <row r="10" ht="18.75" spans="1:7">
      <c r="A10" s="6" t="s">
        <v>20</v>
      </c>
      <c r="B10" s="6" t="s">
        <v>21</v>
      </c>
      <c r="C10" s="7">
        <v>949.34</v>
      </c>
      <c r="D10" s="8">
        <f t="shared" si="0"/>
        <v>38247.92888112</v>
      </c>
      <c r="E10" s="7">
        <v>949.34</v>
      </c>
      <c r="F10" s="8">
        <f t="shared" si="1"/>
        <v>9132.6508</v>
      </c>
      <c r="G10" s="9"/>
    </row>
    <row r="11" ht="18.75" spans="1:7">
      <c r="A11" s="6" t="s">
        <v>22</v>
      </c>
      <c r="B11" s="6"/>
      <c r="C11" s="7">
        <v>140.38</v>
      </c>
      <c r="D11" s="8">
        <f t="shared" si="0"/>
        <v>5655.76532784</v>
      </c>
      <c r="E11" s="7">
        <v>140.38</v>
      </c>
      <c r="F11" s="8">
        <f t="shared" si="1"/>
        <v>1350.4556</v>
      </c>
      <c r="G11" s="9"/>
    </row>
    <row r="12" s="1" customFormat="1" ht="18.75" spans="1:7">
      <c r="A12" s="6" t="s">
        <v>23</v>
      </c>
      <c r="B12" s="6"/>
      <c r="C12" s="11">
        <f>SUM(C9:C11)</f>
        <v>2049.72</v>
      </c>
      <c r="D12" s="8">
        <f t="shared" si="0"/>
        <v>82581.10348896</v>
      </c>
      <c r="E12" s="11">
        <f>SUM(E9:E11)</f>
        <v>2049.72</v>
      </c>
      <c r="F12" s="13">
        <f t="shared" si="1"/>
        <v>19718.3064</v>
      </c>
      <c r="G12" s="14"/>
    </row>
    <row r="13" ht="18.75" spans="1:7">
      <c r="A13" s="6" t="s">
        <v>24</v>
      </c>
      <c r="B13" s="6" t="s">
        <v>24</v>
      </c>
      <c r="C13" s="15">
        <v>190</v>
      </c>
      <c r="D13" s="8">
        <f t="shared" si="0"/>
        <v>7654.90392</v>
      </c>
      <c r="E13" s="15">
        <v>190</v>
      </c>
      <c r="F13" s="8">
        <f t="shared" si="1"/>
        <v>1827.8</v>
      </c>
      <c r="G13" s="9"/>
    </row>
    <row r="14" ht="18.75" spans="1:7">
      <c r="A14" s="6" t="s">
        <v>25</v>
      </c>
      <c r="B14" s="6" t="s">
        <v>25</v>
      </c>
      <c r="C14" s="15">
        <v>95</v>
      </c>
      <c r="D14" s="8">
        <f t="shared" si="0"/>
        <v>3827.45196</v>
      </c>
      <c r="E14" s="15">
        <v>95</v>
      </c>
      <c r="F14" s="8">
        <f t="shared" si="1"/>
        <v>913.9</v>
      </c>
      <c r="G14" s="9"/>
    </row>
    <row r="15" ht="14.25" customHeight="1" spans="1:7">
      <c r="A15" s="6" t="s">
        <v>26</v>
      </c>
      <c r="B15" s="6" t="s">
        <v>26</v>
      </c>
      <c r="C15" s="15">
        <v>170</v>
      </c>
      <c r="D15" s="8">
        <f t="shared" si="0"/>
        <v>6849.12456</v>
      </c>
      <c r="E15" s="15">
        <v>170</v>
      </c>
      <c r="F15" s="8">
        <f t="shared" si="1"/>
        <v>1635.4</v>
      </c>
      <c r="G15" s="9"/>
    </row>
    <row r="16" ht="18.75" spans="1:7">
      <c r="A16" s="6" t="s">
        <v>26</v>
      </c>
      <c r="B16" s="6" t="s">
        <v>26</v>
      </c>
      <c r="C16" s="15">
        <v>70</v>
      </c>
      <c r="D16" s="8">
        <f t="shared" si="0"/>
        <v>2820.22776</v>
      </c>
      <c r="E16" s="15">
        <v>70</v>
      </c>
      <c r="F16" s="8">
        <f t="shared" si="1"/>
        <v>673.4</v>
      </c>
      <c r="G16" s="9"/>
    </row>
    <row r="17" ht="18.75" spans="1:7">
      <c r="A17" s="6" t="s">
        <v>27</v>
      </c>
      <c r="B17" s="6" t="s">
        <v>27</v>
      </c>
      <c r="C17" s="15">
        <v>267.1</v>
      </c>
      <c r="D17" s="8">
        <f t="shared" si="0"/>
        <v>10761.1833528</v>
      </c>
      <c r="E17" s="15">
        <v>267.1</v>
      </c>
      <c r="F17" s="8">
        <f t="shared" si="1"/>
        <v>2569.502</v>
      </c>
      <c r="G17" s="9"/>
    </row>
    <row r="18" ht="18.75" spans="1:7">
      <c r="A18" s="6" t="s">
        <v>27</v>
      </c>
      <c r="B18" s="6" t="s">
        <v>27</v>
      </c>
      <c r="C18" s="16">
        <v>78</v>
      </c>
      <c r="D18" s="8">
        <f t="shared" si="0"/>
        <v>3142.539504</v>
      </c>
      <c r="E18" s="16">
        <v>78</v>
      </c>
      <c r="F18" s="8">
        <f t="shared" si="1"/>
        <v>750.36</v>
      </c>
      <c r="G18" s="9"/>
    </row>
    <row r="19" ht="18.75" spans="1:7">
      <c r="A19" s="6" t="s">
        <v>28</v>
      </c>
      <c r="B19" s="6" t="s">
        <v>28</v>
      </c>
      <c r="C19" s="15">
        <v>50</v>
      </c>
      <c r="D19" s="8">
        <f t="shared" si="0"/>
        <v>2014.4484</v>
      </c>
      <c r="E19" s="15">
        <v>50</v>
      </c>
      <c r="F19" s="8">
        <f t="shared" si="1"/>
        <v>481</v>
      </c>
      <c r="G19" s="9"/>
    </row>
    <row r="20" ht="18.75" spans="1:7">
      <c r="A20" s="6" t="s">
        <v>29</v>
      </c>
      <c r="B20" s="6" t="s">
        <v>30</v>
      </c>
      <c r="C20" s="15">
        <v>150</v>
      </c>
      <c r="D20" s="8">
        <f t="shared" si="0"/>
        <v>6043.3452</v>
      </c>
      <c r="E20" s="15">
        <v>150</v>
      </c>
      <c r="F20" s="8">
        <f t="shared" si="1"/>
        <v>1443</v>
      </c>
      <c r="G20" s="9"/>
    </row>
    <row r="21" ht="18.75" spans="1:7">
      <c r="A21" s="15" t="s">
        <v>31</v>
      </c>
      <c r="B21" s="15" t="s">
        <v>32</v>
      </c>
      <c r="C21" s="15">
        <v>800</v>
      </c>
      <c r="D21" s="8">
        <f t="shared" si="0"/>
        <v>32231.1744</v>
      </c>
      <c r="E21" s="15">
        <v>800</v>
      </c>
      <c r="F21" s="8">
        <f t="shared" si="1"/>
        <v>7696</v>
      </c>
      <c r="G21" s="9"/>
    </row>
    <row r="22" ht="18.75" spans="1:7">
      <c r="A22" s="15" t="s">
        <v>33</v>
      </c>
      <c r="B22" s="15" t="s">
        <v>33</v>
      </c>
      <c r="C22" s="15">
        <v>140.26</v>
      </c>
      <c r="D22" s="8">
        <f t="shared" si="0"/>
        <v>5650.93065168</v>
      </c>
      <c r="E22" s="15">
        <v>140.26</v>
      </c>
      <c r="F22" s="8">
        <f t="shared" si="1"/>
        <v>1349.3012</v>
      </c>
      <c r="G22" s="9"/>
    </row>
    <row r="23" ht="18.75" spans="1:7">
      <c r="A23" s="15" t="s">
        <v>33</v>
      </c>
      <c r="B23" s="15" t="s">
        <v>33</v>
      </c>
      <c r="C23" s="15">
        <v>110</v>
      </c>
      <c r="D23" s="8">
        <f t="shared" si="0"/>
        <v>4431.78648</v>
      </c>
      <c r="E23" s="15">
        <v>110</v>
      </c>
      <c r="F23" s="8">
        <f t="shared" si="1"/>
        <v>1058.2</v>
      </c>
      <c r="G23" s="9"/>
    </row>
    <row r="24" ht="18.75" spans="1:7">
      <c r="A24" s="15" t="s">
        <v>34</v>
      </c>
      <c r="B24" s="15" t="s">
        <v>34</v>
      </c>
      <c r="C24" s="15">
        <v>105</v>
      </c>
      <c r="D24" s="8">
        <f t="shared" si="0"/>
        <v>4230.34164</v>
      </c>
      <c r="E24" s="15">
        <v>105</v>
      </c>
      <c r="F24" s="8">
        <f t="shared" si="1"/>
        <v>1010.1</v>
      </c>
      <c r="G24" s="9"/>
    </row>
    <row r="25" ht="18.75" spans="1:7">
      <c r="A25" s="15" t="s">
        <v>35</v>
      </c>
      <c r="B25" s="15" t="s">
        <v>35</v>
      </c>
      <c r="C25" s="15">
        <v>200</v>
      </c>
      <c r="D25" s="8">
        <f t="shared" si="0"/>
        <v>8057.7936</v>
      </c>
      <c r="E25" s="15">
        <v>200</v>
      </c>
      <c r="F25" s="8">
        <f t="shared" si="1"/>
        <v>1924</v>
      </c>
      <c r="G25" s="9"/>
    </row>
    <row r="26" ht="18.75" spans="1:7">
      <c r="A26" s="15" t="s">
        <v>36</v>
      </c>
      <c r="B26" s="15" t="s">
        <v>36</v>
      </c>
      <c r="C26" s="15">
        <v>52</v>
      </c>
      <c r="D26" s="8">
        <f t="shared" si="0"/>
        <v>2095.026336</v>
      </c>
      <c r="E26" s="15">
        <v>52</v>
      </c>
      <c r="F26" s="8">
        <f t="shared" si="1"/>
        <v>500.24</v>
      </c>
      <c r="G26" s="9"/>
    </row>
    <row r="27" s="1" customFormat="1" ht="18.75" spans="1:7">
      <c r="A27" s="11" t="s">
        <v>37</v>
      </c>
      <c r="B27" s="11"/>
      <c r="C27" s="11">
        <f>SUM(C13:C26)</f>
        <v>2477.36</v>
      </c>
      <c r="D27" s="12">
        <f t="shared" si="0"/>
        <v>99810.27776448</v>
      </c>
      <c r="E27" s="11">
        <f>SUM(E13:E26)</f>
        <v>2477.36</v>
      </c>
      <c r="F27" s="13">
        <f t="shared" si="1"/>
        <v>23832.2032</v>
      </c>
      <c r="G27" s="14"/>
    </row>
    <row r="28" ht="18.75" spans="1:7">
      <c r="A28" s="17" t="s">
        <v>38</v>
      </c>
      <c r="B28" s="17" t="s">
        <v>39</v>
      </c>
      <c r="C28" s="17">
        <v>200</v>
      </c>
      <c r="D28" s="8">
        <f t="shared" si="0"/>
        <v>8057.7936</v>
      </c>
      <c r="E28" s="17">
        <v>200</v>
      </c>
      <c r="F28" s="8">
        <f t="shared" si="1"/>
        <v>1924</v>
      </c>
      <c r="G28" s="9"/>
    </row>
    <row r="29" ht="18.75" spans="1:7">
      <c r="A29" s="17" t="s">
        <v>40</v>
      </c>
      <c r="B29" s="17" t="s">
        <v>41</v>
      </c>
      <c r="C29" s="17">
        <v>95</v>
      </c>
      <c r="D29" s="8">
        <f t="shared" si="0"/>
        <v>3827.45196</v>
      </c>
      <c r="E29" s="17">
        <v>95</v>
      </c>
      <c r="F29" s="8">
        <f t="shared" si="1"/>
        <v>913.9</v>
      </c>
      <c r="G29" s="9"/>
    </row>
    <row r="30" ht="18.75" spans="1:7">
      <c r="A30" s="17" t="s">
        <v>42</v>
      </c>
      <c r="B30" s="17" t="s">
        <v>43</v>
      </c>
      <c r="C30" s="17">
        <v>150</v>
      </c>
      <c r="D30" s="8">
        <f t="shared" si="0"/>
        <v>6043.3452</v>
      </c>
      <c r="E30" s="17">
        <v>150</v>
      </c>
      <c r="F30" s="8">
        <f t="shared" si="1"/>
        <v>1443</v>
      </c>
      <c r="G30" s="9"/>
    </row>
    <row r="31" ht="18.75" spans="1:7">
      <c r="A31" s="18" t="s">
        <v>44</v>
      </c>
      <c r="B31" s="18" t="s">
        <v>45</v>
      </c>
      <c r="C31" s="16">
        <v>171</v>
      </c>
      <c r="D31" s="8">
        <f t="shared" si="0"/>
        <v>6889.413528</v>
      </c>
      <c r="E31" s="16">
        <v>171</v>
      </c>
      <c r="F31" s="8">
        <f t="shared" si="1"/>
        <v>1645.02</v>
      </c>
      <c r="G31" s="9"/>
    </row>
    <row r="32" ht="18.75" spans="1:7">
      <c r="A32" s="19" t="s">
        <v>46</v>
      </c>
      <c r="B32" s="17" t="s">
        <v>47</v>
      </c>
      <c r="C32" s="15">
        <v>96</v>
      </c>
      <c r="D32" s="8">
        <f t="shared" si="0"/>
        <v>3867.740928</v>
      </c>
      <c r="E32" s="15">
        <v>96</v>
      </c>
      <c r="F32" s="8">
        <f t="shared" si="1"/>
        <v>923.52</v>
      </c>
      <c r="G32" s="9"/>
    </row>
    <row r="33" ht="18.75" spans="1:7">
      <c r="A33" s="19" t="s">
        <v>46</v>
      </c>
      <c r="B33" s="17" t="s">
        <v>48</v>
      </c>
      <c r="C33" s="15">
        <v>190.5</v>
      </c>
      <c r="D33" s="8">
        <f t="shared" si="0"/>
        <v>7675.048404</v>
      </c>
      <c r="E33" s="15">
        <v>190.5</v>
      </c>
      <c r="F33" s="8">
        <f t="shared" si="1"/>
        <v>1832.61</v>
      </c>
      <c r="G33" s="9"/>
    </row>
    <row r="34" ht="18.75" spans="1:7">
      <c r="A34" s="20" t="s">
        <v>42</v>
      </c>
      <c r="B34" s="18" t="s">
        <v>49</v>
      </c>
      <c r="C34" s="17">
        <v>300</v>
      </c>
      <c r="D34" s="8">
        <f t="shared" si="0"/>
        <v>12086.6904</v>
      </c>
      <c r="E34" s="17">
        <v>300</v>
      </c>
      <c r="F34" s="8">
        <f t="shared" si="1"/>
        <v>2886</v>
      </c>
      <c r="G34" s="9"/>
    </row>
    <row r="35" ht="18.75" spans="1:7">
      <c r="A35" s="20" t="s">
        <v>42</v>
      </c>
      <c r="B35" s="18" t="s">
        <v>50</v>
      </c>
      <c r="C35" s="17">
        <v>170</v>
      </c>
      <c r="D35" s="8">
        <f t="shared" si="0"/>
        <v>6849.12456</v>
      </c>
      <c r="E35" s="17">
        <v>170</v>
      </c>
      <c r="F35" s="8">
        <f t="shared" si="1"/>
        <v>1635.4</v>
      </c>
      <c r="G35" s="9"/>
    </row>
    <row r="36" ht="18.75" spans="1:7">
      <c r="A36" s="20" t="s">
        <v>42</v>
      </c>
      <c r="B36" s="18" t="s">
        <v>51</v>
      </c>
      <c r="C36" s="17">
        <v>200</v>
      </c>
      <c r="D36" s="8">
        <f t="shared" si="0"/>
        <v>8057.7936</v>
      </c>
      <c r="E36" s="17">
        <v>200</v>
      </c>
      <c r="F36" s="8">
        <f t="shared" si="1"/>
        <v>1924</v>
      </c>
      <c r="G36" s="9"/>
    </row>
    <row r="37" ht="18.75" spans="1:7">
      <c r="A37" s="20" t="s">
        <v>42</v>
      </c>
      <c r="B37" s="20" t="s">
        <v>52</v>
      </c>
      <c r="C37" s="17">
        <v>60</v>
      </c>
      <c r="D37" s="8">
        <f t="shared" si="0"/>
        <v>2417.33808</v>
      </c>
      <c r="E37" s="17">
        <v>60</v>
      </c>
      <c r="F37" s="8">
        <f t="shared" si="1"/>
        <v>577.2</v>
      </c>
      <c r="G37" s="9"/>
    </row>
    <row r="38" ht="18.75" spans="1:7">
      <c r="A38" s="20" t="s">
        <v>42</v>
      </c>
      <c r="B38" s="17" t="s">
        <v>53</v>
      </c>
      <c r="C38" s="17">
        <v>52</v>
      </c>
      <c r="D38" s="8">
        <f t="shared" si="0"/>
        <v>2095.026336</v>
      </c>
      <c r="E38" s="17">
        <v>52</v>
      </c>
      <c r="F38" s="8">
        <f t="shared" si="1"/>
        <v>500.24</v>
      </c>
      <c r="G38" s="9"/>
    </row>
    <row r="39" ht="18.75" spans="1:7">
      <c r="A39" s="19" t="s">
        <v>54</v>
      </c>
      <c r="B39" s="20" t="s">
        <v>55</v>
      </c>
      <c r="C39" s="17">
        <v>348</v>
      </c>
      <c r="D39" s="8">
        <f t="shared" si="0"/>
        <v>14020.560864</v>
      </c>
      <c r="E39" s="17">
        <v>348</v>
      </c>
      <c r="F39" s="8">
        <f t="shared" si="1"/>
        <v>3347.76</v>
      </c>
      <c r="G39" s="9"/>
    </row>
    <row r="40" ht="18.75" spans="1:7">
      <c r="A40" s="17" t="s">
        <v>56</v>
      </c>
      <c r="B40" s="17" t="s">
        <v>57</v>
      </c>
      <c r="C40" s="17">
        <v>130</v>
      </c>
      <c r="D40" s="8">
        <f t="shared" si="0"/>
        <v>5237.56584</v>
      </c>
      <c r="E40" s="17">
        <v>130</v>
      </c>
      <c r="F40" s="8">
        <f t="shared" si="1"/>
        <v>1250.6</v>
      </c>
      <c r="G40" s="9"/>
    </row>
    <row r="41" ht="18.75" spans="1:7">
      <c r="A41" s="20" t="s">
        <v>42</v>
      </c>
      <c r="B41" s="20" t="s">
        <v>58</v>
      </c>
      <c r="C41" s="16">
        <v>70.03</v>
      </c>
      <c r="D41" s="8">
        <f t="shared" si="0"/>
        <v>2821.43642904</v>
      </c>
      <c r="E41" s="16">
        <v>70.03</v>
      </c>
      <c r="F41" s="8">
        <f t="shared" si="1"/>
        <v>673.6886</v>
      </c>
      <c r="G41" s="9"/>
    </row>
    <row r="42" ht="18.75" spans="1:7">
      <c r="A42" s="20" t="s">
        <v>42</v>
      </c>
      <c r="B42" s="20" t="s">
        <v>59</v>
      </c>
      <c r="C42" s="16">
        <v>53.32</v>
      </c>
      <c r="D42" s="8">
        <f t="shared" si="0"/>
        <v>2148.20777376</v>
      </c>
      <c r="E42" s="16">
        <v>53.32</v>
      </c>
      <c r="F42" s="8">
        <f t="shared" si="1"/>
        <v>512.9384</v>
      </c>
      <c r="G42" s="9"/>
    </row>
    <row r="43" ht="18.75" spans="1:7">
      <c r="A43" s="20" t="s">
        <v>42</v>
      </c>
      <c r="B43" s="20" t="s">
        <v>60</v>
      </c>
      <c r="C43" s="16">
        <v>496.95</v>
      </c>
      <c r="D43" s="8">
        <f t="shared" si="0"/>
        <v>20021.6026476</v>
      </c>
      <c r="E43" s="16">
        <v>496.95</v>
      </c>
      <c r="F43" s="8">
        <f t="shared" si="1"/>
        <v>4780.659</v>
      </c>
      <c r="G43" s="9"/>
    </row>
    <row r="44" ht="18.75" spans="1:7">
      <c r="A44" s="18" t="s">
        <v>61</v>
      </c>
      <c r="B44" s="18" t="s">
        <v>61</v>
      </c>
      <c r="C44" s="15">
        <v>75</v>
      </c>
      <c r="D44" s="8">
        <f t="shared" si="0"/>
        <v>3021.6726</v>
      </c>
      <c r="E44" s="15">
        <v>75</v>
      </c>
      <c r="F44" s="8">
        <f t="shared" si="1"/>
        <v>721.5</v>
      </c>
      <c r="G44" s="9"/>
    </row>
    <row r="45" ht="18.75" spans="1:7">
      <c r="A45" s="19" t="s">
        <v>62</v>
      </c>
      <c r="B45" s="19" t="s">
        <v>63</v>
      </c>
      <c r="C45" s="15">
        <v>666.92</v>
      </c>
      <c r="D45" s="8">
        <f t="shared" si="0"/>
        <v>26869.51853856</v>
      </c>
      <c r="E45" s="15">
        <v>666.92</v>
      </c>
      <c r="F45" s="8">
        <f t="shared" si="1"/>
        <v>6415.7704</v>
      </c>
      <c r="G45" s="9"/>
    </row>
    <row r="46" ht="18.75" spans="1:7">
      <c r="A46" s="17" t="s">
        <v>42</v>
      </c>
      <c r="B46" s="17" t="s">
        <v>64</v>
      </c>
      <c r="C46" s="15">
        <v>293.6</v>
      </c>
      <c r="D46" s="8">
        <f t="shared" si="0"/>
        <v>11828.8410048</v>
      </c>
      <c r="E46" s="15">
        <v>293.6</v>
      </c>
      <c r="F46" s="8">
        <f t="shared" si="1"/>
        <v>2824.432</v>
      </c>
      <c r="G46" s="9"/>
    </row>
    <row r="47" ht="18.75" spans="1:7">
      <c r="A47" s="17" t="s">
        <v>42</v>
      </c>
      <c r="B47" s="17" t="s">
        <v>65</v>
      </c>
      <c r="C47" s="15">
        <v>52</v>
      </c>
      <c r="D47" s="8">
        <f t="shared" si="0"/>
        <v>2095.026336</v>
      </c>
      <c r="E47" s="15">
        <v>52</v>
      </c>
      <c r="F47" s="8">
        <f t="shared" si="1"/>
        <v>500.24</v>
      </c>
      <c r="G47" s="9"/>
    </row>
    <row r="48" ht="18.75" spans="1:7">
      <c r="A48" s="20" t="s">
        <v>42</v>
      </c>
      <c r="B48" s="20" t="s">
        <v>66</v>
      </c>
      <c r="C48" s="16">
        <v>55</v>
      </c>
      <c r="D48" s="8">
        <f t="shared" si="0"/>
        <v>2215.89324</v>
      </c>
      <c r="E48" s="16">
        <v>55</v>
      </c>
      <c r="F48" s="8">
        <f t="shared" si="1"/>
        <v>529.1</v>
      </c>
      <c r="G48" s="9"/>
    </row>
    <row r="49" ht="18.75" spans="1:7">
      <c r="A49" s="20" t="s">
        <v>42</v>
      </c>
      <c r="B49" s="20" t="s">
        <v>67</v>
      </c>
      <c r="C49" s="16">
        <v>50</v>
      </c>
      <c r="D49" s="8">
        <f t="shared" si="0"/>
        <v>2014.4484</v>
      </c>
      <c r="E49" s="16">
        <v>50</v>
      </c>
      <c r="F49" s="8">
        <f t="shared" si="1"/>
        <v>481</v>
      </c>
      <c r="G49" s="9"/>
    </row>
    <row r="50" ht="18.75" spans="1:7">
      <c r="A50" s="18" t="s">
        <v>68</v>
      </c>
      <c r="B50" s="18" t="s">
        <v>68</v>
      </c>
      <c r="C50" s="16">
        <v>534.95</v>
      </c>
      <c r="D50" s="8">
        <f t="shared" si="0"/>
        <v>21552.5834316</v>
      </c>
      <c r="E50" s="16">
        <v>534.95</v>
      </c>
      <c r="F50" s="8">
        <f t="shared" si="1"/>
        <v>5146.219</v>
      </c>
      <c r="G50" s="9"/>
    </row>
    <row r="51" ht="18.75" spans="1:7">
      <c r="A51" s="17" t="s">
        <v>42</v>
      </c>
      <c r="B51" s="17" t="s">
        <v>69</v>
      </c>
      <c r="C51" s="15">
        <v>177</v>
      </c>
      <c r="D51" s="8">
        <f t="shared" si="0"/>
        <v>7131.147336</v>
      </c>
      <c r="E51" s="15">
        <v>177</v>
      </c>
      <c r="F51" s="8">
        <f t="shared" si="1"/>
        <v>1702.74</v>
      </c>
      <c r="G51" s="9"/>
    </row>
    <row r="52" ht="18.75" spans="1:7">
      <c r="A52" s="17" t="s">
        <v>70</v>
      </c>
      <c r="B52" s="17" t="s">
        <v>71</v>
      </c>
      <c r="C52" s="15">
        <v>152</v>
      </c>
      <c r="D52" s="8">
        <f t="shared" si="0"/>
        <v>6123.923136</v>
      </c>
      <c r="E52" s="15">
        <v>152</v>
      </c>
      <c r="F52" s="8">
        <f t="shared" si="1"/>
        <v>1462.24</v>
      </c>
      <c r="G52" s="9"/>
    </row>
    <row r="53" ht="18.75" spans="1:7">
      <c r="A53" s="17" t="s">
        <v>72</v>
      </c>
      <c r="B53" s="17" t="s">
        <v>73</v>
      </c>
      <c r="C53" s="15">
        <v>306</v>
      </c>
      <c r="D53" s="8">
        <f t="shared" si="0"/>
        <v>12328.424208</v>
      </c>
      <c r="E53" s="15">
        <v>306</v>
      </c>
      <c r="F53" s="8">
        <f t="shared" si="1"/>
        <v>2943.72</v>
      </c>
      <c r="G53" s="9"/>
    </row>
    <row r="54" ht="18.75" spans="1:7">
      <c r="A54" s="19" t="s">
        <v>74</v>
      </c>
      <c r="B54" s="19" t="s">
        <v>75</v>
      </c>
      <c r="C54" s="15">
        <v>80</v>
      </c>
      <c r="D54" s="8">
        <f t="shared" si="0"/>
        <v>3223.11744</v>
      </c>
      <c r="E54" s="15">
        <v>80</v>
      </c>
      <c r="F54" s="8">
        <f t="shared" si="1"/>
        <v>769.6</v>
      </c>
      <c r="G54" s="9"/>
    </row>
    <row r="55" ht="18.75" spans="1:7">
      <c r="A55" s="19" t="s">
        <v>76</v>
      </c>
      <c r="B55" s="19" t="s">
        <v>77</v>
      </c>
      <c r="C55" s="15">
        <v>70</v>
      </c>
      <c r="D55" s="8">
        <f t="shared" si="0"/>
        <v>2820.22776</v>
      </c>
      <c r="E55" s="15">
        <v>70</v>
      </c>
      <c r="F55" s="8">
        <f t="shared" si="1"/>
        <v>673.4</v>
      </c>
      <c r="G55" s="9"/>
    </row>
    <row r="56" ht="18.75" spans="1:7">
      <c r="A56" s="17" t="s">
        <v>42</v>
      </c>
      <c r="B56" s="19" t="s">
        <v>78</v>
      </c>
      <c r="C56" s="15">
        <v>289.5</v>
      </c>
      <c r="D56" s="8">
        <f t="shared" si="0"/>
        <v>11663.656236</v>
      </c>
      <c r="E56" s="15">
        <v>289.5</v>
      </c>
      <c r="F56" s="8">
        <f t="shared" si="1"/>
        <v>2784.99</v>
      </c>
      <c r="G56" s="9"/>
    </row>
    <row r="57" ht="18.75" spans="1:7">
      <c r="A57" s="18" t="s">
        <v>42</v>
      </c>
      <c r="B57" s="20" t="s">
        <v>79</v>
      </c>
      <c r="C57" s="16">
        <v>80</v>
      </c>
      <c r="D57" s="8">
        <f t="shared" si="0"/>
        <v>3223.11744</v>
      </c>
      <c r="E57" s="16">
        <v>80</v>
      </c>
      <c r="F57" s="8">
        <f t="shared" si="1"/>
        <v>769.6</v>
      </c>
      <c r="G57" s="9"/>
    </row>
    <row r="58" ht="18.75" spans="1:7">
      <c r="A58" s="19" t="s">
        <v>80</v>
      </c>
      <c r="B58" s="20" t="s">
        <v>81</v>
      </c>
      <c r="C58" s="15">
        <v>190</v>
      </c>
      <c r="D58" s="8">
        <f t="shared" si="0"/>
        <v>7654.90392</v>
      </c>
      <c r="E58" s="15">
        <v>190</v>
      </c>
      <c r="F58" s="8">
        <f t="shared" si="1"/>
        <v>1827.8</v>
      </c>
      <c r="G58" s="9"/>
    </row>
    <row r="59" ht="18.75" spans="1:7">
      <c r="A59" s="19" t="s">
        <v>82</v>
      </c>
      <c r="B59" s="19" t="s">
        <v>83</v>
      </c>
      <c r="C59" s="15">
        <v>200</v>
      </c>
      <c r="D59" s="8">
        <f t="shared" si="0"/>
        <v>8057.7936</v>
      </c>
      <c r="E59" s="15">
        <v>200</v>
      </c>
      <c r="F59" s="8">
        <f t="shared" si="1"/>
        <v>1924</v>
      </c>
      <c r="G59" s="9"/>
    </row>
    <row r="60" ht="18.75" spans="1:7">
      <c r="A60" s="17" t="s">
        <v>42</v>
      </c>
      <c r="B60" s="20" t="s">
        <v>84</v>
      </c>
      <c r="C60" s="18">
        <v>60</v>
      </c>
      <c r="D60" s="8">
        <f t="shared" si="0"/>
        <v>2417.33808</v>
      </c>
      <c r="E60" s="18">
        <v>60</v>
      </c>
      <c r="F60" s="8">
        <f t="shared" si="1"/>
        <v>577.2</v>
      </c>
      <c r="G60" s="9"/>
    </row>
    <row r="61" ht="18.75" spans="1:7">
      <c r="A61" s="20" t="s">
        <v>85</v>
      </c>
      <c r="B61" s="20" t="s">
        <v>86</v>
      </c>
      <c r="C61" s="17">
        <v>141</v>
      </c>
      <c r="D61" s="8">
        <f t="shared" si="0"/>
        <v>5680.744488</v>
      </c>
      <c r="E61" s="17">
        <v>141</v>
      </c>
      <c r="F61" s="8">
        <f t="shared" si="1"/>
        <v>1356.42</v>
      </c>
      <c r="G61" s="9"/>
    </row>
    <row r="62" ht="18.75" spans="1:7">
      <c r="A62" s="17" t="s">
        <v>87</v>
      </c>
      <c r="B62" s="17" t="s">
        <v>88</v>
      </c>
      <c r="C62" s="17">
        <v>73.17</v>
      </c>
      <c r="D62" s="8">
        <f t="shared" si="0"/>
        <v>2947.94378856</v>
      </c>
      <c r="E62" s="17">
        <v>73.17</v>
      </c>
      <c r="F62" s="8">
        <f t="shared" si="1"/>
        <v>703.8954</v>
      </c>
      <c r="G62" s="9"/>
    </row>
    <row r="63" s="1" customFormat="1" ht="18.75" spans="1:7">
      <c r="A63" s="21" t="s">
        <v>89</v>
      </c>
      <c r="B63" s="21"/>
      <c r="C63" s="11">
        <f>SUM(C28:C62)</f>
        <v>6328.94</v>
      </c>
      <c r="D63" s="12">
        <f t="shared" si="0"/>
        <v>254986.46113392</v>
      </c>
      <c r="E63" s="11">
        <f>SUM(E28:E62)</f>
        <v>6328.94</v>
      </c>
      <c r="F63" s="13">
        <f t="shared" si="1"/>
        <v>60884.4028</v>
      </c>
      <c r="G63" s="14"/>
    </row>
    <row r="64" ht="18.75" spans="1:7">
      <c r="A64" s="15" t="s">
        <v>90</v>
      </c>
      <c r="B64" s="15" t="s">
        <v>91</v>
      </c>
      <c r="C64" s="17">
        <v>235.78</v>
      </c>
      <c r="D64" s="8">
        <f t="shared" si="0"/>
        <v>9499.33287504</v>
      </c>
      <c r="E64" s="17">
        <v>235.78</v>
      </c>
      <c r="F64" s="8">
        <f t="shared" si="1"/>
        <v>2268.2036</v>
      </c>
      <c r="G64" s="9"/>
    </row>
    <row r="65" ht="18.75" spans="1:7">
      <c r="A65" s="15" t="s">
        <v>92</v>
      </c>
      <c r="B65" s="15" t="s">
        <v>93</v>
      </c>
      <c r="C65" s="17">
        <v>1248.53</v>
      </c>
      <c r="D65" s="8">
        <f t="shared" si="0"/>
        <v>50301.98521704</v>
      </c>
      <c r="E65" s="17">
        <v>1248.53</v>
      </c>
      <c r="F65" s="8">
        <f t="shared" si="1"/>
        <v>12010.8586</v>
      </c>
      <c r="G65" s="9"/>
    </row>
    <row r="66" ht="18.75" spans="1:7">
      <c r="A66" s="15" t="s">
        <v>94</v>
      </c>
      <c r="B66" s="15" t="s">
        <v>95</v>
      </c>
      <c r="C66" s="17">
        <v>161</v>
      </c>
      <c r="D66" s="8">
        <f t="shared" si="0"/>
        <v>6486.523848</v>
      </c>
      <c r="E66" s="17">
        <v>161</v>
      </c>
      <c r="F66" s="8">
        <f t="shared" si="1"/>
        <v>1548.82</v>
      </c>
      <c r="G66" s="9"/>
    </row>
    <row r="67" ht="18.75" spans="1:7">
      <c r="A67" s="15" t="s">
        <v>96</v>
      </c>
      <c r="B67" s="15" t="s">
        <v>96</v>
      </c>
      <c r="C67" s="17">
        <v>160</v>
      </c>
      <c r="D67" s="8">
        <f t="shared" si="0"/>
        <v>6446.23488</v>
      </c>
      <c r="E67" s="17">
        <v>160</v>
      </c>
      <c r="F67" s="8">
        <f t="shared" si="1"/>
        <v>1539.2</v>
      </c>
      <c r="G67" s="9"/>
    </row>
    <row r="68" ht="18.75" spans="1:7">
      <c r="A68" s="15" t="s">
        <v>97</v>
      </c>
      <c r="B68" s="15" t="s">
        <v>97</v>
      </c>
      <c r="C68" s="17">
        <v>90</v>
      </c>
      <c r="D68" s="8">
        <f t="shared" ref="D68:D131" si="2">C68*40.288968</f>
        <v>3626.00712</v>
      </c>
      <c r="E68" s="17">
        <v>90</v>
      </c>
      <c r="F68" s="8">
        <f t="shared" ref="F68:F131" si="3">E68*9.62</f>
        <v>865.8</v>
      </c>
      <c r="G68" s="9"/>
    </row>
    <row r="69" ht="18.75" spans="1:7">
      <c r="A69" s="15" t="s">
        <v>98</v>
      </c>
      <c r="B69" s="15" t="s">
        <v>99</v>
      </c>
      <c r="C69" s="17">
        <v>310</v>
      </c>
      <c r="D69" s="8">
        <f t="shared" si="2"/>
        <v>12489.58008</v>
      </c>
      <c r="E69" s="17">
        <v>310</v>
      </c>
      <c r="F69" s="8">
        <f t="shared" si="3"/>
        <v>2982.2</v>
      </c>
      <c r="G69" s="9"/>
    </row>
    <row r="70" ht="18.75" spans="1:7">
      <c r="A70" s="15" t="s">
        <v>100</v>
      </c>
      <c r="B70" s="15" t="s">
        <v>101</v>
      </c>
      <c r="C70" s="17">
        <v>180</v>
      </c>
      <c r="D70" s="8">
        <f t="shared" si="2"/>
        <v>7252.01424</v>
      </c>
      <c r="E70" s="17">
        <v>180</v>
      </c>
      <c r="F70" s="8">
        <f t="shared" si="3"/>
        <v>1731.6</v>
      </c>
      <c r="G70" s="9"/>
    </row>
    <row r="71" ht="18.75" spans="1:7">
      <c r="A71" s="15" t="s">
        <v>102</v>
      </c>
      <c r="B71" s="15" t="s">
        <v>103</v>
      </c>
      <c r="C71" s="17">
        <v>285.98</v>
      </c>
      <c r="D71" s="8">
        <f t="shared" si="2"/>
        <v>11521.83906864</v>
      </c>
      <c r="E71" s="17">
        <v>285.98</v>
      </c>
      <c r="F71" s="8">
        <f t="shared" si="3"/>
        <v>2751.1276</v>
      </c>
      <c r="G71" s="9"/>
    </row>
    <row r="72" ht="18.75" spans="1:7">
      <c r="A72" s="15" t="s">
        <v>104</v>
      </c>
      <c r="B72" s="15" t="s">
        <v>105</v>
      </c>
      <c r="C72" s="17">
        <v>1208</v>
      </c>
      <c r="D72" s="8">
        <f t="shared" si="2"/>
        <v>48669.073344</v>
      </c>
      <c r="E72" s="17">
        <v>1208</v>
      </c>
      <c r="F72" s="8">
        <f t="shared" si="3"/>
        <v>11620.96</v>
      </c>
      <c r="G72" s="9"/>
    </row>
    <row r="73" ht="18.75" spans="1:7">
      <c r="A73" s="15" t="s">
        <v>106</v>
      </c>
      <c r="B73" s="15" t="s">
        <v>106</v>
      </c>
      <c r="C73" s="17">
        <v>58</v>
      </c>
      <c r="D73" s="8">
        <f t="shared" si="2"/>
        <v>2336.760144</v>
      </c>
      <c r="E73" s="17">
        <v>58</v>
      </c>
      <c r="F73" s="8">
        <f t="shared" si="3"/>
        <v>557.96</v>
      </c>
      <c r="G73" s="9"/>
    </row>
    <row r="74" ht="18.75" spans="1:7">
      <c r="A74" s="15" t="s">
        <v>107</v>
      </c>
      <c r="B74" s="15" t="s">
        <v>107</v>
      </c>
      <c r="C74" s="17">
        <v>118</v>
      </c>
      <c r="D74" s="8">
        <f t="shared" si="2"/>
        <v>4754.098224</v>
      </c>
      <c r="E74" s="17">
        <v>118</v>
      </c>
      <c r="F74" s="8">
        <f t="shared" si="3"/>
        <v>1135.16</v>
      </c>
      <c r="G74" s="9"/>
    </row>
    <row r="75" ht="18.75" spans="1:7">
      <c r="A75" s="15" t="s">
        <v>108</v>
      </c>
      <c r="B75" s="15" t="s">
        <v>108</v>
      </c>
      <c r="C75" s="17">
        <v>608</v>
      </c>
      <c r="D75" s="8">
        <f t="shared" si="2"/>
        <v>24495.692544</v>
      </c>
      <c r="E75" s="17">
        <v>608</v>
      </c>
      <c r="F75" s="8">
        <f t="shared" si="3"/>
        <v>5848.96</v>
      </c>
      <c r="G75" s="9"/>
    </row>
    <row r="76" ht="18.75" spans="1:7">
      <c r="A76" s="15" t="s">
        <v>109</v>
      </c>
      <c r="B76" s="15" t="s">
        <v>109</v>
      </c>
      <c r="C76" s="17">
        <v>216.2</v>
      </c>
      <c r="D76" s="8">
        <f t="shared" si="2"/>
        <v>8710.4748816</v>
      </c>
      <c r="E76" s="17">
        <v>216.2</v>
      </c>
      <c r="F76" s="8">
        <f t="shared" si="3"/>
        <v>2079.844</v>
      </c>
      <c r="G76" s="9" t="s">
        <v>110</v>
      </c>
    </row>
    <row r="77" ht="18.75" spans="1:7">
      <c r="A77" s="15" t="s">
        <v>111</v>
      </c>
      <c r="B77" s="15" t="s">
        <v>111</v>
      </c>
      <c r="C77" s="17">
        <v>216</v>
      </c>
      <c r="D77" s="8">
        <f t="shared" si="2"/>
        <v>8702.417088</v>
      </c>
      <c r="E77" s="17">
        <v>216</v>
      </c>
      <c r="F77" s="8">
        <f t="shared" si="3"/>
        <v>2077.92</v>
      </c>
      <c r="G77" s="9"/>
    </row>
    <row r="78" ht="18.75" spans="1:7">
      <c r="A78" s="15" t="s">
        <v>112</v>
      </c>
      <c r="B78" s="15" t="s">
        <v>113</v>
      </c>
      <c r="C78" s="17">
        <v>52.7</v>
      </c>
      <c r="D78" s="8">
        <f t="shared" si="2"/>
        <v>2123.2286136</v>
      </c>
      <c r="E78" s="17">
        <v>52.7</v>
      </c>
      <c r="F78" s="8">
        <f t="shared" si="3"/>
        <v>506.974</v>
      </c>
      <c r="G78" s="9"/>
    </row>
    <row r="79" ht="18.75" spans="1:7">
      <c r="A79" s="15" t="s">
        <v>114</v>
      </c>
      <c r="B79" s="15" t="s">
        <v>115</v>
      </c>
      <c r="C79" s="17">
        <v>260</v>
      </c>
      <c r="D79" s="8">
        <f t="shared" si="2"/>
        <v>10475.13168</v>
      </c>
      <c r="E79" s="17">
        <v>260</v>
      </c>
      <c r="F79" s="8">
        <f t="shared" si="3"/>
        <v>2501.2</v>
      </c>
      <c r="G79" s="9"/>
    </row>
    <row r="80" ht="18.75" spans="1:7">
      <c r="A80" s="15" t="s">
        <v>116</v>
      </c>
      <c r="B80" s="15" t="s">
        <v>39</v>
      </c>
      <c r="C80" s="17">
        <v>320</v>
      </c>
      <c r="D80" s="8">
        <f t="shared" si="2"/>
        <v>12892.46976</v>
      </c>
      <c r="E80" s="17">
        <v>320</v>
      </c>
      <c r="F80" s="8">
        <f t="shared" si="3"/>
        <v>3078.4</v>
      </c>
      <c r="G80" s="9"/>
    </row>
    <row r="81" ht="18.75" spans="1:7">
      <c r="A81" s="15" t="s">
        <v>117</v>
      </c>
      <c r="B81" s="15" t="s">
        <v>118</v>
      </c>
      <c r="C81" s="18">
        <v>496</v>
      </c>
      <c r="D81" s="8">
        <f t="shared" si="2"/>
        <v>19983.328128</v>
      </c>
      <c r="E81" s="18">
        <v>496</v>
      </c>
      <c r="F81" s="8">
        <f t="shared" si="3"/>
        <v>4771.52</v>
      </c>
      <c r="G81" s="9"/>
    </row>
    <row r="82" ht="18.75" spans="1:7">
      <c r="A82" s="15"/>
      <c r="B82" s="15"/>
      <c r="C82" s="18"/>
      <c r="D82" s="8">
        <f t="shared" si="2"/>
        <v>0</v>
      </c>
      <c r="E82" s="18"/>
      <c r="F82" s="8">
        <f t="shared" si="3"/>
        <v>0</v>
      </c>
      <c r="G82" s="9"/>
    </row>
    <row r="83" ht="18.75" spans="1:7">
      <c r="A83" s="15"/>
      <c r="B83" s="15"/>
      <c r="C83" s="18"/>
      <c r="D83" s="8">
        <f t="shared" si="2"/>
        <v>0</v>
      </c>
      <c r="E83" s="18"/>
      <c r="F83" s="8">
        <f t="shared" si="3"/>
        <v>0</v>
      </c>
      <c r="G83" s="9"/>
    </row>
    <row r="84" s="1" customFormat="1" ht="18.75" spans="1:7">
      <c r="A84" s="21" t="s">
        <v>119</v>
      </c>
      <c r="B84" s="21"/>
      <c r="C84" s="11">
        <f>SUM(C64:C83)</f>
        <v>6224.19</v>
      </c>
      <c r="D84" s="12">
        <f t="shared" si="2"/>
        <v>250766.19173592</v>
      </c>
      <c r="E84" s="11">
        <f>SUM(E64:E83)</f>
        <v>6224.19</v>
      </c>
      <c r="F84" s="13">
        <f t="shared" si="3"/>
        <v>59876.7078</v>
      </c>
      <c r="G84" s="22"/>
    </row>
    <row r="85" ht="18.75" spans="1:7">
      <c r="A85" s="17" t="s">
        <v>120</v>
      </c>
      <c r="B85" s="17" t="s">
        <v>120</v>
      </c>
      <c r="C85" s="17">
        <v>482.58</v>
      </c>
      <c r="D85" s="8">
        <f t="shared" si="2"/>
        <v>19442.65017744</v>
      </c>
      <c r="E85" s="17">
        <v>482.58</v>
      </c>
      <c r="F85" s="8">
        <f t="shared" si="3"/>
        <v>4642.4196</v>
      </c>
      <c r="G85" s="23"/>
    </row>
    <row r="86" ht="18.75" spans="1:7">
      <c r="A86" s="17" t="s">
        <v>121</v>
      </c>
      <c r="B86" s="17" t="s">
        <v>122</v>
      </c>
      <c r="C86" s="17">
        <v>60.74</v>
      </c>
      <c r="D86" s="8">
        <f t="shared" si="2"/>
        <v>2447.15191632</v>
      </c>
      <c r="E86" s="17">
        <v>60.74</v>
      </c>
      <c r="F86" s="8">
        <f t="shared" si="3"/>
        <v>584.3188</v>
      </c>
      <c r="G86" s="23"/>
    </row>
    <row r="87" ht="18.75" spans="1:7">
      <c r="A87" s="17" t="s">
        <v>123</v>
      </c>
      <c r="B87" s="17" t="s">
        <v>124</v>
      </c>
      <c r="C87" s="17">
        <v>61.4</v>
      </c>
      <c r="D87" s="8">
        <f t="shared" si="2"/>
        <v>2473.7426352</v>
      </c>
      <c r="E87" s="17">
        <v>61.4</v>
      </c>
      <c r="F87" s="8">
        <f t="shared" si="3"/>
        <v>590.668</v>
      </c>
      <c r="G87" s="23"/>
    </row>
    <row r="88" ht="18.75" spans="1:7">
      <c r="A88" s="19" t="s">
        <v>125</v>
      </c>
      <c r="B88" s="19" t="s">
        <v>126</v>
      </c>
      <c r="C88" s="19">
        <v>168.3</v>
      </c>
      <c r="D88" s="8">
        <f t="shared" si="2"/>
        <v>6780.6333144</v>
      </c>
      <c r="E88" s="19">
        <v>168.3</v>
      </c>
      <c r="F88" s="8">
        <f t="shared" si="3"/>
        <v>1619.046</v>
      </c>
      <c r="G88" s="23"/>
    </row>
    <row r="89" ht="18.75" spans="1:7">
      <c r="A89" s="19" t="s">
        <v>127</v>
      </c>
      <c r="B89" s="19" t="s">
        <v>128</v>
      </c>
      <c r="C89" s="19">
        <v>62.64</v>
      </c>
      <c r="D89" s="8">
        <f t="shared" si="2"/>
        <v>2523.70095552</v>
      </c>
      <c r="E89" s="19">
        <v>62.64</v>
      </c>
      <c r="F89" s="8">
        <f t="shared" si="3"/>
        <v>602.5968</v>
      </c>
      <c r="G89" s="23"/>
    </row>
    <row r="90" ht="18.75" spans="1:7">
      <c r="A90" s="19" t="s">
        <v>129</v>
      </c>
      <c r="B90" s="19" t="s">
        <v>130</v>
      </c>
      <c r="C90" s="19">
        <v>54.91</v>
      </c>
      <c r="D90" s="8">
        <f t="shared" si="2"/>
        <v>2212.26723288</v>
      </c>
      <c r="E90" s="19">
        <v>54.91</v>
      </c>
      <c r="F90" s="8">
        <f t="shared" si="3"/>
        <v>528.2342</v>
      </c>
      <c r="G90" s="23"/>
    </row>
    <row r="91" ht="18.75" spans="1:7">
      <c r="A91" s="19" t="s">
        <v>131</v>
      </c>
      <c r="B91" s="19" t="s">
        <v>132</v>
      </c>
      <c r="C91" s="17">
        <v>168.3</v>
      </c>
      <c r="D91" s="8">
        <f t="shared" si="2"/>
        <v>6780.6333144</v>
      </c>
      <c r="E91" s="17">
        <v>168.3</v>
      </c>
      <c r="F91" s="8">
        <f t="shared" si="3"/>
        <v>1619.046</v>
      </c>
      <c r="G91" s="23"/>
    </row>
    <row r="92" ht="18.75" spans="1:7">
      <c r="A92" s="17" t="s">
        <v>133</v>
      </c>
      <c r="B92" s="17" t="s">
        <v>134</v>
      </c>
      <c r="C92" s="17">
        <v>51</v>
      </c>
      <c r="D92" s="8">
        <f t="shared" si="2"/>
        <v>2054.737368</v>
      </c>
      <c r="E92" s="17">
        <v>51</v>
      </c>
      <c r="F92" s="8">
        <f t="shared" si="3"/>
        <v>490.62</v>
      </c>
      <c r="G92" s="23"/>
    </row>
    <row r="93" ht="18.75" spans="1:7">
      <c r="A93" s="17" t="s">
        <v>135</v>
      </c>
      <c r="B93" s="17" t="s">
        <v>135</v>
      </c>
      <c r="C93" s="17">
        <v>340</v>
      </c>
      <c r="D93" s="8">
        <f t="shared" si="2"/>
        <v>13698.24912</v>
      </c>
      <c r="E93" s="17">
        <v>340</v>
      </c>
      <c r="F93" s="8">
        <f t="shared" si="3"/>
        <v>3270.8</v>
      </c>
      <c r="G93" s="23"/>
    </row>
    <row r="94" ht="18.75" spans="1:7">
      <c r="A94" s="17" t="s">
        <v>136</v>
      </c>
      <c r="B94" s="17" t="s">
        <v>137</v>
      </c>
      <c r="C94" s="17">
        <v>175.3</v>
      </c>
      <c r="D94" s="8">
        <f t="shared" si="2"/>
        <v>7062.6560904</v>
      </c>
      <c r="E94" s="17">
        <v>175.3</v>
      </c>
      <c r="F94" s="8">
        <f t="shared" si="3"/>
        <v>1686.386</v>
      </c>
      <c r="G94" s="23"/>
    </row>
    <row r="95" ht="18.75" spans="1:7">
      <c r="A95" s="17" t="s">
        <v>138</v>
      </c>
      <c r="B95" s="17" t="s">
        <v>139</v>
      </c>
      <c r="C95" s="17">
        <v>51</v>
      </c>
      <c r="D95" s="8">
        <f t="shared" si="2"/>
        <v>2054.737368</v>
      </c>
      <c r="E95" s="17">
        <v>51</v>
      </c>
      <c r="F95" s="8">
        <f t="shared" si="3"/>
        <v>490.62</v>
      </c>
      <c r="G95" s="23"/>
    </row>
    <row r="96" ht="18.75" spans="1:7">
      <c r="A96" s="17" t="s">
        <v>140</v>
      </c>
      <c r="B96" s="17" t="s">
        <v>141</v>
      </c>
      <c r="C96" s="17">
        <v>777.19</v>
      </c>
      <c r="D96" s="8">
        <f t="shared" si="2"/>
        <v>31312.18303992</v>
      </c>
      <c r="E96" s="17">
        <v>777.19</v>
      </c>
      <c r="F96" s="8">
        <f t="shared" si="3"/>
        <v>7476.5678</v>
      </c>
      <c r="G96" s="23"/>
    </row>
    <row r="97" ht="18.75" spans="1:7">
      <c r="A97" s="17" t="s">
        <v>142</v>
      </c>
      <c r="B97" s="17" t="s">
        <v>143</v>
      </c>
      <c r="C97" s="17">
        <v>407</v>
      </c>
      <c r="D97" s="8">
        <f t="shared" si="2"/>
        <v>16397.609976</v>
      </c>
      <c r="E97" s="17">
        <v>407</v>
      </c>
      <c r="F97" s="8">
        <f t="shared" si="3"/>
        <v>3915.34</v>
      </c>
      <c r="G97" s="23"/>
    </row>
    <row r="98" ht="18.75" spans="1:7">
      <c r="A98" s="17" t="s">
        <v>144</v>
      </c>
      <c r="B98" s="17" t="s">
        <v>145</v>
      </c>
      <c r="C98" s="17">
        <v>274.91</v>
      </c>
      <c r="D98" s="8">
        <f t="shared" si="2"/>
        <v>11075.84019288</v>
      </c>
      <c r="E98" s="17">
        <v>274.91</v>
      </c>
      <c r="F98" s="8">
        <f t="shared" si="3"/>
        <v>2644.6342</v>
      </c>
      <c r="G98" s="23"/>
    </row>
    <row r="99" ht="18.75" spans="1:7">
      <c r="A99" s="17" t="s">
        <v>146</v>
      </c>
      <c r="B99" s="17" t="s">
        <v>147</v>
      </c>
      <c r="C99" s="17">
        <v>214.89</v>
      </c>
      <c r="D99" s="8">
        <f t="shared" si="2"/>
        <v>8657.69633352</v>
      </c>
      <c r="E99" s="17">
        <v>214.89</v>
      </c>
      <c r="F99" s="8">
        <f t="shared" si="3"/>
        <v>2067.2418</v>
      </c>
      <c r="G99" s="23"/>
    </row>
    <row r="100" ht="18.75" spans="1:7">
      <c r="A100" s="17" t="s">
        <v>148</v>
      </c>
      <c r="B100" s="17" t="s">
        <v>149</v>
      </c>
      <c r="C100" s="17">
        <v>209.08</v>
      </c>
      <c r="D100" s="8">
        <f t="shared" si="2"/>
        <v>8423.61742944</v>
      </c>
      <c r="E100" s="17">
        <v>209.08</v>
      </c>
      <c r="F100" s="8">
        <f t="shared" si="3"/>
        <v>2011.3496</v>
      </c>
      <c r="G100" s="23"/>
    </row>
    <row r="101" ht="18.75" spans="1:7">
      <c r="A101" s="17" t="s">
        <v>150</v>
      </c>
      <c r="B101" s="17" t="s">
        <v>151</v>
      </c>
      <c r="C101" s="17">
        <v>216.73</v>
      </c>
      <c r="D101" s="8">
        <f t="shared" si="2"/>
        <v>8731.82803464</v>
      </c>
      <c r="E101" s="17">
        <v>216.73</v>
      </c>
      <c r="F101" s="8">
        <f t="shared" si="3"/>
        <v>2084.9426</v>
      </c>
      <c r="G101" s="23"/>
    </row>
    <row r="102" s="1" customFormat="1" ht="18.75" spans="1:7">
      <c r="A102" s="11" t="s">
        <v>152</v>
      </c>
      <c r="B102" s="11"/>
      <c r="C102" s="11">
        <f>SUM(C85:C101)</f>
        <v>3775.97</v>
      </c>
      <c r="D102" s="12">
        <f t="shared" si="2"/>
        <v>152129.93449896</v>
      </c>
      <c r="E102" s="11">
        <f>SUM(E85:E101)</f>
        <v>3775.97</v>
      </c>
      <c r="F102" s="13">
        <f t="shared" si="3"/>
        <v>36324.8314</v>
      </c>
      <c r="G102" s="22"/>
    </row>
    <row r="103" ht="18.75" spans="1:7">
      <c r="A103" s="17" t="s">
        <v>153</v>
      </c>
      <c r="B103" s="17" t="s">
        <v>153</v>
      </c>
      <c r="C103" s="17">
        <v>210</v>
      </c>
      <c r="D103" s="8">
        <f t="shared" si="2"/>
        <v>8460.68328</v>
      </c>
      <c r="E103" s="17">
        <v>210</v>
      </c>
      <c r="F103" s="8">
        <f t="shared" si="3"/>
        <v>2020.2</v>
      </c>
      <c r="G103" s="23"/>
    </row>
    <row r="104" ht="18.75" spans="1:7">
      <c r="A104" s="17" t="s">
        <v>154</v>
      </c>
      <c r="B104" s="17" t="s">
        <v>154</v>
      </c>
      <c r="C104" s="17">
        <v>105</v>
      </c>
      <c r="D104" s="8">
        <f t="shared" si="2"/>
        <v>4230.34164</v>
      </c>
      <c r="E104" s="17">
        <v>105</v>
      </c>
      <c r="F104" s="8">
        <f t="shared" si="3"/>
        <v>1010.1</v>
      </c>
      <c r="G104" s="23"/>
    </row>
    <row r="105" ht="18.75" spans="1:7">
      <c r="A105" s="17" t="s">
        <v>155</v>
      </c>
      <c r="B105" s="17" t="s">
        <v>156</v>
      </c>
      <c r="C105" s="17">
        <v>413.6</v>
      </c>
      <c r="D105" s="8">
        <f t="shared" si="2"/>
        <v>16663.5171648</v>
      </c>
      <c r="E105" s="17">
        <v>413.6</v>
      </c>
      <c r="F105" s="8">
        <f t="shared" si="3"/>
        <v>3978.832</v>
      </c>
      <c r="G105" s="23"/>
    </row>
    <row r="106" ht="18.75" spans="1:7">
      <c r="A106" s="17" t="s">
        <v>157</v>
      </c>
      <c r="B106" s="17" t="s">
        <v>157</v>
      </c>
      <c r="C106" s="17">
        <v>160</v>
      </c>
      <c r="D106" s="8">
        <f t="shared" si="2"/>
        <v>6446.23488</v>
      </c>
      <c r="E106" s="17">
        <v>160</v>
      </c>
      <c r="F106" s="8">
        <f t="shared" si="3"/>
        <v>1539.2</v>
      </c>
      <c r="G106" s="23"/>
    </row>
    <row r="107" ht="18.75" spans="1:7">
      <c r="A107" s="17" t="s">
        <v>158</v>
      </c>
      <c r="B107" s="17" t="s">
        <v>158</v>
      </c>
      <c r="C107" s="17">
        <v>160</v>
      </c>
      <c r="D107" s="8">
        <f t="shared" si="2"/>
        <v>6446.23488</v>
      </c>
      <c r="E107" s="17">
        <v>160</v>
      </c>
      <c r="F107" s="8">
        <f t="shared" si="3"/>
        <v>1539.2</v>
      </c>
      <c r="G107" s="23"/>
    </row>
    <row r="108" ht="18.75" spans="1:7">
      <c r="A108" s="17" t="s">
        <v>159</v>
      </c>
      <c r="B108" s="17" t="s">
        <v>160</v>
      </c>
      <c r="C108" s="17">
        <v>225</v>
      </c>
      <c r="D108" s="8">
        <f t="shared" si="2"/>
        <v>9065.0178</v>
      </c>
      <c r="E108" s="17">
        <v>225</v>
      </c>
      <c r="F108" s="8">
        <f t="shared" si="3"/>
        <v>2164.5</v>
      </c>
      <c r="G108" s="23"/>
    </row>
    <row r="109" ht="18.75" spans="1:7">
      <c r="A109" s="17" t="s">
        <v>161</v>
      </c>
      <c r="B109" s="17" t="s">
        <v>162</v>
      </c>
      <c r="C109" s="17">
        <v>110</v>
      </c>
      <c r="D109" s="8">
        <f t="shared" si="2"/>
        <v>4431.78648</v>
      </c>
      <c r="E109" s="17">
        <v>110</v>
      </c>
      <c r="F109" s="8">
        <f t="shared" si="3"/>
        <v>1058.2</v>
      </c>
      <c r="G109" s="23"/>
    </row>
    <row r="110" ht="18.75" spans="1:7">
      <c r="A110" s="17" t="s">
        <v>163</v>
      </c>
      <c r="B110" s="17" t="s">
        <v>164</v>
      </c>
      <c r="C110" s="17">
        <v>100</v>
      </c>
      <c r="D110" s="8">
        <f t="shared" si="2"/>
        <v>4028.8968</v>
      </c>
      <c r="E110" s="17">
        <v>100</v>
      </c>
      <c r="F110" s="8">
        <f t="shared" si="3"/>
        <v>962</v>
      </c>
      <c r="G110" s="23"/>
    </row>
    <row r="111" ht="18.75" spans="1:7">
      <c r="A111" s="17" t="s">
        <v>165</v>
      </c>
      <c r="B111" s="17" t="s">
        <v>166</v>
      </c>
      <c r="C111" s="17">
        <v>60</v>
      </c>
      <c r="D111" s="8">
        <f t="shared" si="2"/>
        <v>2417.33808</v>
      </c>
      <c r="E111" s="17">
        <v>60</v>
      </c>
      <c r="F111" s="8">
        <f t="shared" si="3"/>
        <v>577.2</v>
      </c>
      <c r="G111" s="23"/>
    </row>
    <row r="112" ht="18.75" spans="1:7">
      <c r="A112" s="17" t="s">
        <v>167</v>
      </c>
      <c r="B112" s="17" t="s">
        <v>168</v>
      </c>
      <c r="C112" s="17">
        <v>120</v>
      </c>
      <c r="D112" s="8">
        <f t="shared" si="2"/>
        <v>4834.67616</v>
      </c>
      <c r="E112" s="17">
        <v>120</v>
      </c>
      <c r="F112" s="8">
        <f t="shared" si="3"/>
        <v>1154.4</v>
      </c>
      <c r="G112" s="23"/>
    </row>
    <row r="113" ht="18.75" spans="1:7">
      <c r="A113" s="17" t="s">
        <v>169</v>
      </c>
      <c r="B113" s="17" t="s">
        <v>170</v>
      </c>
      <c r="C113" s="17">
        <v>80</v>
      </c>
      <c r="D113" s="8">
        <f t="shared" si="2"/>
        <v>3223.11744</v>
      </c>
      <c r="E113" s="17">
        <v>80</v>
      </c>
      <c r="F113" s="8">
        <f t="shared" si="3"/>
        <v>769.6</v>
      </c>
      <c r="G113" s="23"/>
    </row>
    <row r="114" ht="18.75" spans="1:7">
      <c r="A114" s="17" t="s">
        <v>171</v>
      </c>
      <c r="B114" s="17" t="s">
        <v>172</v>
      </c>
      <c r="C114" s="17">
        <v>300</v>
      </c>
      <c r="D114" s="8">
        <f t="shared" si="2"/>
        <v>12086.6904</v>
      </c>
      <c r="E114" s="17">
        <v>300</v>
      </c>
      <c r="F114" s="8">
        <f t="shared" si="3"/>
        <v>2886</v>
      </c>
      <c r="G114" s="23"/>
    </row>
    <row r="115" ht="18.75" spans="1:7">
      <c r="A115" s="17" t="s">
        <v>173</v>
      </c>
      <c r="B115" s="17" t="s">
        <v>173</v>
      </c>
      <c r="C115" s="17">
        <v>120</v>
      </c>
      <c r="D115" s="8">
        <f t="shared" si="2"/>
        <v>4834.67616</v>
      </c>
      <c r="E115" s="17">
        <v>120</v>
      </c>
      <c r="F115" s="8">
        <f t="shared" si="3"/>
        <v>1154.4</v>
      </c>
      <c r="G115" s="23"/>
    </row>
    <row r="116" ht="18.75" spans="1:7">
      <c r="A116" s="17" t="s">
        <v>174</v>
      </c>
      <c r="B116" s="17" t="s">
        <v>175</v>
      </c>
      <c r="C116" s="17">
        <v>170</v>
      </c>
      <c r="D116" s="8">
        <f t="shared" si="2"/>
        <v>6849.12456</v>
      </c>
      <c r="E116" s="17">
        <v>170</v>
      </c>
      <c r="F116" s="8">
        <f t="shared" si="3"/>
        <v>1635.4</v>
      </c>
      <c r="G116" s="23"/>
    </row>
    <row r="117" ht="18.75" spans="1:7">
      <c r="A117" s="17" t="s">
        <v>176</v>
      </c>
      <c r="B117" s="17" t="s">
        <v>176</v>
      </c>
      <c r="C117" s="17">
        <v>160.5</v>
      </c>
      <c r="D117" s="8">
        <f t="shared" si="2"/>
        <v>6466.379364</v>
      </c>
      <c r="E117" s="17">
        <v>160.5</v>
      </c>
      <c r="F117" s="8">
        <f t="shared" si="3"/>
        <v>1544.01</v>
      </c>
      <c r="G117" s="23"/>
    </row>
    <row r="118" ht="18.75" spans="1:7">
      <c r="A118" s="17" t="s">
        <v>177</v>
      </c>
      <c r="B118" s="17" t="s">
        <v>178</v>
      </c>
      <c r="C118" s="17">
        <v>110</v>
      </c>
      <c r="D118" s="8">
        <f t="shared" si="2"/>
        <v>4431.78648</v>
      </c>
      <c r="E118" s="17">
        <v>110</v>
      </c>
      <c r="F118" s="8">
        <f t="shared" si="3"/>
        <v>1058.2</v>
      </c>
      <c r="G118" s="23"/>
    </row>
    <row r="119" ht="18.75" spans="1:7">
      <c r="A119" s="17" t="s">
        <v>179</v>
      </c>
      <c r="B119" s="17" t="s">
        <v>179</v>
      </c>
      <c r="C119" s="17">
        <v>60</v>
      </c>
      <c r="D119" s="8">
        <f t="shared" si="2"/>
        <v>2417.33808</v>
      </c>
      <c r="E119" s="17">
        <v>60</v>
      </c>
      <c r="F119" s="8">
        <f t="shared" si="3"/>
        <v>577.2</v>
      </c>
      <c r="G119" s="23"/>
    </row>
    <row r="120" ht="18.75" spans="1:7">
      <c r="A120" s="17" t="s">
        <v>180</v>
      </c>
      <c r="B120" s="17" t="s">
        <v>181</v>
      </c>
      <c r="C120" s="17">
        <v>684</v>
      </c>
      <c r="D120" s="8">
        <f t="shared" si="2"/>
        <v>27557.654112</v>
      </c>
      <c r="E120" s="17">
        <v>684</v>
      </c>
      <c r="F120" s="8">
        <f t="shared" si="3"/>
        <v>6580.08</v>
      </c>
      <c r="G120" s="23"/>
    </row>
    <row r="121" ht="18.75" spans="1:7">
      <c r="A121" s="17" t="s">
        <v>182</v>
      </c>
      <c r="B121" s="17" t="s">
        <v>182</v>
      </c>
      <c r="C121" s="17">
        <v>86</v>
      </c>
      <c r="D121" s="8">
        <f t="shared" si="2"/>
        <v>3464.851248</v>
      </c>
      <c r="E121" s="17">
        <v>86</v>
      </c>
      <c r="F121" s="8">
        <f t="shared" si="3"/>
        <v>827.32</v>
      </c>
      <c r="G121" s="23"/>
    </row>
    <row r="122" ht="18.75" spans="1:7">
      <c r="A122" s="17" t="s">
        <v>183</v>
      </c>
      <c r="B122" s="17" t="s">
        <v>184</v>
      </c>
      <c r="C122" s="17">
        <v>440</v>
      </c>
      <c r="D122" s="8">
        <f t="shared" si="2"/>
        <v>17727.14592</v>
      </c>
      <c r="E122" s="17">
        <v>440</v>
      </c>
      <c r="F122" s="8">
        <f t="shared" si="3"/>
        <v>4232.8</v>
      </c>
      <c r="G122" s="23"/>
    </row>
    <row r="123" ht="18.75" spans="1:7">
      <c r="A123" s="17" t="s">
        <v>185</v>
      </c>
      <c r="B123" s="17" t="s">
        <v>186</v>
      </c>
      <c r="C123" s="17">
        <v>88.3</v>
      </c>
      <c r="D123" s="8">
        <f t="shared" si="2"/>
        <v>3557.5158744</v>
      </c>
      <c r="E123" s="17">
        <v>88.3</v>
      </c>
      <c r="F123" s="8">
        <f t="shared" si="3"/>
        <v>849.446</v>
      </c>
      <c r="G123" s="23"/>
    </row>
    <row r="124" ht="18.75" spans="1:7">
      <c r="A124" s="17" t="s">
        <v>187</v>
      </c>
      <c r="B124" s="17" t="s">
        <v>187</v>
      </c>
      <c r="C124" s="17">
        <v>50</v>
      </c>
      <c r="D124" s="8">
        <f t="shared" si="2"/>
        <v>2014.4484</v>
      </c>
      <c r="E124" s="17">
        <v>50</v>
      </c>
      <c r="F124" s="8">
        <f t="shared" si="3"/>
        <v>481</v>
      </c>
      <c r="G124" s="23"/>
    </row>
    <row r="125" ht="18.75" spans="1:7">
      <c r="A125" s="17" t="s">
        <v>188</v>
      </c>
      <c r="B125" s="17" t="s">
        <v>188</v>
      </c>
      <c r="C125" s="17">
        <v>60</v>
      </c>
      <c r="D125" s="8">
        <f t="shared" si="2"/>
        <v>2417.33808</v>
      </c>
      <c r="E125" s="17">
        <v>60</v>
      </c>
      <c r="F125" s="8">
        <f t="shared" si="3"/>
        <v>577.2</v>
      </c>
      <c r="G125" s="23"/>
    </row>
    <row r="126" ht="18.75" spans="1:7">
      <c r="A126" s="17" t="s">
        <v>189</v>
      </c>
      <c r="B126" s="17" t="s">
        <v>189</v>
      </c>
      <c r="C126" s="17">
        <v>107</v>
      </c>
      <c r="D126" s="8">
        <f t="shared" si="2"/>
        <v>4310.919576</v>
      </c>
      <c r="E126" s="17">
        <v>107</v>
      </c>
      <c r="F126" s="8">
        <f t="shared" si="3"/>
        <v>1029.34</v>
      </c>
      <c r="G126" s="23"/>
    </row>
    <row r="127" ht="18.75" spans="1:7">
      <c r="A127" s="17" t="s">
        <v>190</v>
      </c>
      <c r="B127" s="17" t="s">
        <v>190</v>
      </c>
      <c r="C127" s="17">
        <v>50</v>
      </c>
      <c r="D127" s="8">
        <f t="shared" si="2"/>
        <v>2014.4484</v>
      </c>
      <c r="E127" s="17">
        <v>50</v>
      </c>
      <c r="F127" s="8">
        <f t="shared" si="3"/>
        <v>481</v>
      </c>
      <c r="G127" s="23"/>
    </row>
    <row r="128" ht="18.75" spans="1:7">
      <c r="A128" s="17" t="s">
        <v>191</v>
      </c>
      <c r="B128" s="17" t="s">
        <v>191</v>
      </c>
      <c r="C128" s="17">
        <v>52</v>
      </c>
      <c r="D128" s="8">
        <f t="shared" si="2"/>
        <v>2095.026336</v>
      </c>
      <c r="E128" s="17">
        <v>52</v>
      </c>
      <c r="F128" s="8">
        <f t="shared" si="3"/>
        <v>500.24</v>
      </c>
      <c r="G128" s="23"/>
    </row>
    <row r="129" ht="18.75" spans="1:7">
      <c r="A129" s="17" t="s">
        <v>192</v>
      </c>
      <c r="B129" s="17" t="s">
        <v>192</v>
      </c>
      <c r="C129" s="17">
        <v>51.5</v>
      </c>
      <c r="D129" s="8">
        <f t="shared" si="2"/>
        <v>2074.881852</v>
      </c>
      <c r="E129" s="17">
        <v>51.5</v>
      </c>
      <c r="F129" s="8">
        <f t="shared" si="3"/>
        <v>495.43</v>
      </c>
      <c r="G129" s="23"/>
    </row>
    <row r="130" ht="18.75" spans="1:7">
      <c r="A130" s="17" t="s">
        <v>193</v>
      </c>
      <c r="B130" s="17" t="s">
        <v>193</v>
      </c>
      <c r="C130" s="17">
        <v>56</v>
      </c>
      <c r="D130" s="8">
        <f t="shared" si="2"/>
        <v>2256.182208</v>
      </c>
      <c r="E130" s="17">
        <v>56</v>
      </c>
      <c r="F130" s="8">
        <f t="shared" si="3"/>
        <v>538.72</v>
      </c>
      <c r="G130" s="23"/>
    </row>
    <row r="131" ht="18.75" spans="1:7">
      <c r="A131" s="17" t="s">
        <v>194</v>
      </c>
      <c r="B131" s="17" t="s">
        <v>194</v>
      </c>
      <c r="C131" s="17">
        <v>186</v>
      </c>
      <c r="D131" s="8">
        <f t="shared" si="2"/>
        <v>7493.748048</v>
      </c>
      <c r="E131" s="17">
        <v>186</v>
      </c>
      <c r="F131" s="8">
        <f t="shared" si="3"/>
        <v>1789.32</v>
      </c>
      <c r="G131" s="23"/>
    </row>
    <row r="132" ht="18.75" spans="1:7">
      <c r="A132" s="17" t="s">
        <v>195</v>
      </c>
      <c r="B132" s="17" t="s">
        <v>196</v>
      </c>
      <c r="C132" s="17">
        <v>75</v>
      </c>
      <c r="D132" s="8">
        <f t="shared" ref="D132:D195" si="4">C132*40.288968</f>
        <v>3021.6726</v>
      </c>
      <c r="E132" s="17">
        <v>75</v>
      </c>
      <c r="F132" s="8">
        <f t="shared" ref="F132:F195" si="5">E132*9.62</f>
        <v>721.5</v>
      </c>
      <c r="G132" s="23"/>
    </row>
    <row r="133" ht="18.75" spans="1:7">
      <c r="A133" s="17" t="s">
        <v>197</v>
      </c>
      <c r="B133" s="17" t="s">
        <v>198</v>
      </c>
      <c r="C133" s="17">
        <v>100</v>
      </c>
      <c r="D133" s="8">
        <f t="shared" si="4"/>
        <v>4028.8968</v>
      </c>
      <c r="E133" s="17">
        <v>100</v>
      </c>
      <c r="F133" s="8">
        <f t="shared" si="5"/>
        <v>962</v>
      </c>
      <c r="G133" s="23"/>
    </row>
    <row r="134" ht="18.75" spans="1:7">
      <c r="A134" s="17" t="s">
        <v>199</v>
      </c>
      <c r="B134" s="17" t="s">
        <v>200</v>
      </c>
      <c r="C134" s="17">
        <v>340</v>
      </c>
      <c r="D134" s="8">
        <f t="shared" si="4"/>
        <v>13698.24912</v>
      </c>
      <c r="E134" s="17">
        <v>340</v>
      </c>
      <c r="F134" s="8">
        <f t="shared" si="5"/>
        <v>3270.8</v>
      </c>
      <c r="G134" s="23"/>
    </row>
    <row r="135" ht="18.75" spans="1:7">
      <c r="A135" s="17" t="s">
        <v>201</v>
      </c>
      <c r="B135" s="17" t="s">
        <v>202</v>
      </c>
      <c r="C135" s="17">
        <v>110</v>
      </c>
      <c r="D135" s="8">
        <f t="shared" si="4"/>
        <v>4431.78648</v>
      </c>
      <c r="E135" s="17">
        <v>110</v>
      </c>
      <c r="F135" s="8">
        <f t="shared" si="5"/>
        <v>1058.2</v>
      </c>
      <c r="G135" s="23"/>
    </row>
    <row r="136" ht="18.75" spans="1:7">
      <c r="A136" s="17" t="s">
        <v>203</v>
      </c>
      <c r="B136" s="17" t="s">
        <v>203</v>
      </c>
      <c r="C136" s="17">
        <v>151</v>
      </c>
      <c r="D136" s="8">
        <f t="shared" si="4"/>
        <v>6083.634168</v>
      </c>
      <c r="E136" s="17">
        <v>151</v>
      </c>
      <c r="F136" s="8">
        <f t="shared" si="5"/>
        <v>1452.62</v>
      </c>
      <c r="G136" s="23"/>
    </row>
    <row r="137" ht="18.75" spans="1:7">
      <c r="A137" s="17" t="s">
        <v>204</v>
      </c>
      <c r="B137" s="17" t="s">
        <v>205</v>
      </c>
      <c r="C137" s="17">
        <v>213.67</v>
      </c>
      <c r="D137" s="8">
        <f t="shared" si="4"/>
        <v>8608.54379256</v>
      </c>
      <c r="E137" s="17">
        <v>213.67</v>
      </c>
      <c r="F137" s="8">
        <f t="shared" si="5"/>
        <v>2055.5054</v>
      </c>
      <c r="G137" s="23"/>
    </row>
    <row r="138" ht="18.75" spans="1:7">
      <c r="A138" s="17" t="s">
        <v>206</v>
      </c>
      <c r="B138" s="17" t="s">
        <v>206</v>
      </c>
      <c r="C138" s="17">
        <v>68</v>
      </c>
      <c r="D138" s="8">
        <f t="shared" si="4"/>
        <v>2739.649824</v>
      </c>
      <c r="E138" s="17">
        <v>68</v>
      </c>
      <c r="F138" s="8">
        <f t="shared" si="5"/>
        <v>654.16</v>
      </c>
      <c r="G138" s="23"/>
    </row>
    <row r="139" ht="18.75" spans="1:7">
      <c r="A139" s="17" t="s">
        <v>207</v>
      </c>
      <c r="B139" s="17" t="s">
        <v>208</v>
      </c>
      <c r="C139" s="17">
        <v>777</v>
      </c>
      <c r="D139" s="8">
        <f t="shared" si="4"/>
        <v>31304.528136</v>
      </c>
      <c r="E139" s="17">
        <v>777</v>
      </c>
      <c r="F139" s="8">
        <f t="shared" si="5"/>
        <v>7474.74</v>
      </c>
      <c r="G139" s="23"/>
    </row>
    <row r="140" ht="18.75" spans="1:7">
      <c r="A140" s="17" t="s">
        <v>209</v>
      </c>
      <c r="B140" s="17" t="s">
        <v>210</v>
      </c>
      <c r="C140" s="17">
        <v>360</v>
      </c>
      <c r="D140" s="8">
        <f t="shared" si="4"/>
        <v>14504.02848</v>
      </c>
      <c r="E140" s="17">
        <v>360</v>
      </c>
      <c r="F140" s="8">
        <f t="shared" si="5"/>
        <v>3463.2</v>
      </c>
      <c r="G140" s="23"/>
    </row>
    <row r="141" ht="18.75" spans="1:7">
      <c r="A141" s="17" t="s">
        <v>211</v>
      </c>
      <c r="B141" s="17" t="s">
        <v>212</v>
      </c>
      <c r="C141" s="17">
        <v>260</v>
      </c>
      <c r="D141" s="8">
        <f t="shared" si="4"/>
        <v>10475.13168</v>
      </c>
      <c r="E141" s="17">
        <v>260</v>
      </c>
      <c r="F141" s="8">
        <f t="shared" si="5"/>
        <v>2501.2</v>
      </c>
      <c r="G141" s="23"/>
    </row>
    <row r="142" ht="18.75" spans="1:7">
      <c r="A142" s="17" t="s">
        <v>213</v>
      </c>
      <c r="B142" s="17" t="s">
        <v>214</v>
      </c>
      <c r="C142" s="17">
        <v>110</v>
      </c>
      <c r="D142" s="8">
        <f t="shared" si="4"/>
        <v>4431.78648</v>
      </c>
      <c r="E142" s="17">
        <v>110</v>
      </c>
      <c r="F142" s="8">
        <f t="shared" si="5"/>
        <v>1058.2</v>
      </c>
      <c r="G142" s="23"/>
    </row>
    <row r="143" ht="18.75" spans="1:7">
      <c r="A143" s="17" t="s">
        <v>215</v>
      </c>
      <c r="B143" s="17" t="s">
        <v>216</v>
      </c>
      <c r="C143" s="17">
        <v>80</v>
      </c>
      <c r="D143" s="8">
        <f t="shared" si="4"/>
        <v>3223.11744</v>
      </c>
      <c r="E143" s="17">
        <v>80</v>
      </c>
      <c r="F143" s="8">
        <f t="shared" si="5"/>
        <v>769.6</v>
      </c>
      <c r="G143" s="23"/>
    </row>
    <row r="144" ht="18.75" spans="1:7">
      <c r="A144" s="17" t="s">
        <v>217</v>
      </c>
      <c r="B144" s="17" t="s">
        <v>218</v>
      </c>
      <c r="C144" s="17">
        <v>1107.95</v>
      </c>
      <c r="D144" s="8">
        <f t="shared" si="4"/>
        <v>44638.1620956</v>
      </c>
      <c r="E144" s="17">
        <v>1107.95</v>
      </c>
      <c r="F144" s="8">
        <f t="shared" si="5"/>
        <v>10658.479</v>
      </c>
      <c r="G144" s="23"/>
    </row>
    <row r="145" ht="18.75" spans="1:7">
      <c r="A145" s="17" t="s">
        <v>219</v>
      </c>
      <c r="B145" s="17" t="s">
        <v>220</v>
      </c>
      <c r="C145" s="17">
        <v>204</v>
      </c>
      <c r="D145" s="8">
        <f t="shared" si="4"/>
        <v>8218.949472</v>
      </c>
      <c r="E145" s="17">
        <v>204</v>
      </c>
      <c r="F145" s="8">
        <f t="shared" si="5"/>
        <v>1962.48</v>
      </c>
      <c r="G145" s="23"/>
    </row>
    <row r="146" s="1" customFormat="1" ht="18.75" spans="1:7">
      <c r="A146" s="11" t="s">
        <v>221</v>
      </c>
      <c r="B146" s="11"/>
      <c r="C146" s="24">
        <f>SUM(C103:C145)</f>
        <v>8531.52</v>
      </c>
      <c r="D146" s="25">
        <f t="shared" si="4"/>
        <v>343726.13627136</v>
      </c>
      <c r="E146" s="24">
        <f>SUM(E103:E145)</f>
        <v>8531.52</v>
      </c>
      <c r="F146" s="13">
        <f t="shared" si="5"/>
        <v>82073.2224</v>
      </c>
      <c r="G146" s="22"/>
    </row>
    <row r="147" ht="18.75" spans="1:7">
      <c r="A147" s="17" t="s">
        <v>222</v>
      </c>
      <c r="B147" s="17" t="s">
        <v>223</v>
      </c>
      <c r="C147" s="17">
        <v>248</v>
      </c>
      <c r="D147" s="8">
        <f t="shared" si="4"/>
        <v>9991.664064</v>
      </c>
      <c r="E147" s="17">
        <v>248</v>
      </c>
      <c r="F147" s="8">
        <f t="shared" si="5"/>
        <v>2385.76</v>
      </c>
      <c r="G147" s="23"/>
    </row>
    <row r="148" ht="18.75" spans="1:7">
      <c r="A148" s="17" t="s">
        <v>224</v>
      </c>
      <c r="B148" s="17" t="s">
        <v>225</v>
      </c>
      <c r="C148" s="17">
        <v>203</v>
      </c>
      <c r="D148" s="8">
        <f t="shared" si="4"/>
        <v>8178.660504</v>
      </c>
      <c r="E148" s="17">
        <v>203</v>
      </c>
      <c r="F148" s="8">
        <f t="shared" si="5"/>
        <v>1952.86</v>
      </c>
      <c r="G148" s="23"/>
    </row>
    <row r="149" ht="18.75" spans="1:7">
      <c r="A149" s="17" t="s">
        <v>226</v>
      </c>
      <c r="B149" s="17" t="s">
        <v>227</v>
      </c>
      <c r="C149" s="17">
        <v>258.275</v>
      </c>
      <c r="D149" s="8">
        <f t="shared" si="4"/>
        <v>10405.6332102</v>
      </c>
      <c r="E149" s="17">
        <v>258.275</v>
      </c>
      <c r="F149" s="8">
        <f t="shared" si="5"/>
        <v>2484.6055</v>
      </c>
      <c r="G149" s="23"/>
    </row>
    <row r="150" ht="18.75" spans="1:7">
      <c r="A150" s="17" t="s">
        <v>228</v>
      </c>
      <c r="B150" s="17" t="s">
        <v>229</v>
      </c>
      <c r="C150" s="17">
        <v>839</v>
      </c>
      <c r="D150" s="8">
        <f t="shared" si="4"/>
        <v>33802.444152</v>
      </c>
      <c r="E150" s="17">
        <v>839</v>
      </c>
      <c r="F150" s="8">
        <f t="shared" si="5"/>
        <v>8071.18</v>
      </c>
      <c r="G150" s="23"/>
    </row>
    <row r="151" ht="18.75" spans="1:7">
      <c r="A151" s="17" t="s">
        <v>230</v>
      </c>
      <c r="B151" s="17" t="s">
        <v>231</v>
      </c>
      <c r="C151" s="17">
        <v>80.2</v>
      </c>
      <c r="D151" s="8">
        <f t="shared" si="4"/>
        <v>3231.1752336</v>
      </c>
      <c r="E151" s="17">
        <v>80.2</v>
      </c>
      <c r="F151" s="8">
        <f t="shared" si="5"/>
        <v>771.524</v>
      </c>
      <c r="G151" s="23"/>
    </row>
    <row r="152" ht="18.75" spans="1:7">
      <c r="A152" s="17" t="s">
        <v>232</v>
      </c>
      <c r="B152" s="17" t="s">
        <v>233</v>
      </c>
      <c r="C152" s="17">
        <v>240</v>
      </c>
      <c r="D152" s="8">
        <f t="shared" si="4"/>
        <v>9669.35232</v>
      </c>
      <c r="E152" s="17">
        <v>240</v>
      </c>
      <c r="F152" s="8">
        <f t="shared" si="5"/>
        <v>2308.8</v>
      </c>
      <c r="G152" s="23"/>
    </row>
    <row r="153" ht="18.75" spans="1:7">
      <c r="A153" s="17" t="s">
        <v>234</v>
      </c>
      <c r="B153" s="17" t="s">
        <v>234</v>
      </c>
      <c r="C153" s="17">
        <v>60</v>
      </c>
      <c r="D153" s="8">
        <f t="shared" si="4"/>
        <v>2417.33808</v>
      </c>
      <c r="E153" s="17">
        <v>60</v>
      </c>
      <c r="F153" s="8">
        <f t="shared" si="5"/>
        <v>577.2</v>
      </c>
      <c r="G153" s="23"/>
    </row>
    <row r="154" ht="18.75" spans="1:7">
      <c r="A154" s="17" t="s">
        <v>235</v>
      </c>
      <c r="B154" s="17" t="s">
        <v>235</v>
      </c>
      <c r="C154" s="17">
        <v>66.81</v>
      </c>
      <c r="D154" s="8">
        <f t="shared" si="4"/>
        <v>2691.70595208</v>
      </c>
      <c r="E154" s="17">
        <v>66.81</v>
      </c>
      <c r="F154" s="8">
        <f t="shared" si="5"/>
        <v>642.7122</v>
      </c>
      <c r="G154" s="23"/>
    </row>
    <row r="155" ht="18.75" spans="1:7">
      <c r="A155" s="17" t="s">
        <v>236</v>
      </c>
      <c r="B155" s="17" t="s">
        <v>236</v>
      </c>
      <c r="C155" s="17">
        <v>118</v>
      </c>
      <c r="D155" s="8">
        <f t="shared" si="4"/>
        <v>4754.098224</v>
      </c>
      <c r="E155" s="17">
        <v>118</v>
      </c>
      <c r="F155" s="8">
        <f t="shared" si="5"/>
        <v>1135.16</v>
      </c>
      <c r="G155" s="23"/>
    </row>
    <row r="156" ht="18.75" spans="1:7">
      <c r="A156" s="17" t="s">
        <v>237</v>
      </c>
      <c r="B156" s="17" t="s">
        <v>237</v>
      </c>
      <c r="C156" s="17">
        <v>295</v>
      </c>
      <c r="D156" s="8">
        <f t="shared" si="4"/>
        <v>11885.24556</v>
      </c>
      <c r="E156" s="17">
        <v>295</v>
      </c>
      <c r="F156" s="8">
        <f t="shared" si="5"/>
        <v>2837.9</v>
      </c>
      <c r="G156" s="23"/>
    </row>
    <row r="157" ht="18.75" spans="1:7">
      <c r="A157" s="17" t="s">
        <v>238</v>
      </c>
      <c r="B157" s="17" t="s">
        <v>238</v>
      </c>
      <c r="C157" s="17">
        <v>320</v>
      </c>
      <c r="D157" s="8">
        <f t="shared" si="4"/>
        <v>12892.46976</v>
      </c>
      <c r="E157" s="17">
        <v>320</v>
      </c>
      <c r="F157" s="8">
        <f t="shared" si="5"/>
        <v>3078.4</v>
      </c>
      <c r="G157" s="23"/>
    </row>
    <row r="158" ht="18.75" spans="1:7">
      <c r="A158" s="17" t="s">
        <v>239</v>
      </c>
      <c r="B158" s="17" t="s">
        <v>240</v>
      </c>
      <c r="C158" s="17">
        <v>240</v>
      </c>
      <c r="D158" s="8">
        <f t="shared" si="4"/>
        <v>9669.35232</v>
      </c>
      <c r="E158" s="17">
        <v>240</v>
      </c>
      <c r="F158" s="8">
        <f t="shared" si="5"/>
        <v>2308.8</v>
      </c>
      <c r="G158" s="23"/>
    </row>
    <row r="159" ht="18.75" spans="1:7">
      <c r="A159" s="17" t="s">
        <v>241</v>
      </c>
      <c r="B159" s="17" t="s">
        <v>241</v>
      </c>
      <c r="C159" s="17">
        <v>270</v>
      </c>
      <c r="D159" s="8">
        <f t="shared" si="4"/>
        <v>10878.02136</v>
      </c>
      <c r="E159" s="17">
        <v>270</v>
      </c>
      <c r="F159" s="8">
        <f t="shared" si="5"/>
        <v>2597.4</v>
      </c>
      <c r="G159" s="23"/>
    </row>
    <row r="160" ht="18.75" spans="1:7">
      <c r="A160" s="17" t="s">
        <v>242</v>
      </c>
      <c r="B160" s="17" t="s">
        <v>243</v>
      </c>
      <c r="C160" s="17">
        <v>120</v>
      </c>
      <c r="D160" s="8">
        <f t="shared" si="4"/>
        <v>4834.67616</v>
      </c>
      <c r="E160" s="17">
        <v>120</v>
      </c>
      <c r="F160" s="8">
        <f t="shared" si="5"/>
        <v>1154.4</v>
      </c>
      <c r="G160" s="23"/>
    </row>
    <row r="161" ht="18.75" spans="1:7">
      <c r="A161" s="17" t="s">
        <v>244</v>
      </c>
      <c r="B161" s="17" t="s">
        <v>245</v>
      </c>
      <c r="C161" s="17">
        <v>200</v>
      </c>
      <c r="D161" s="8">
        <f t="shared" si="4"/>
        <v>8057.7936</v>
      </c>
      <c r="E161" s="17">
        <v>200</v>
      </c>
      <c r="F161" s="8">
        <f t="shared" si="5"/>
        <v>1924</v>
      </c>
      <c r="G161" s="23"/>
    </row>
    <row r="162" ht="18.75" spans="1:7">
      <c r="A162" s="17" t="s">
        <v>246</v>
      </c>
      <c r="B162" s="17" t="s">
        <v>246</v>
      </c>
      <c r="C162" s="17">
        <v>75</v>
      </c>
      <c r="D162" s="8">
        <f t="shared" si="4"/>
        <v>3021.6726</v>
      </c>
      <c r="E162" s="17">
        <v>75</v>
      </c>
      <c r="F162" s="8">
        <f t="shared" si="5"/>
        <v>721.5</v>
      </c>
      <c r="G162" s="23"/>
    </row>
    <row r="163" ht="18.75" spans="1:7">
      <c r="A163" s="17" t="s">
        <v>247</v>
      </c>
      <c r="B163" s="17" t="s">
        <v>248</v>
      </c>
      <c r="C163" s="17">
        <v>210</v>
      </c>
      <c r="D163" s="8">
        <f t="shared" si="4"/>
        <v>8460.68328</v>
      </c>
      <c r="E163" s="17">
        <v>210</v>
      </c>
      <c r="F163" s="8">
        <f t="shared" si="5"/>
        <v>2020.2</v>
      </c>
      <c r="G163" s="23"/>
    </row>
    <row r="164" ht="18.75" spans="1:7">
      <c r="A164" s="17" t="s">
        <v>249</v>
      </c>
      <c r="B164" s="17" t="s">
        <v>250</v>
      </c>
      <c r="C164" s="17">
        <v>1414.6</v>
      </c>
      <c r="D164" s="8">
        <f t="shared" si="4"/>
        <v>56992.7741328</v>
      </c>
      <c r="E164" s="17">
        <v>1414.6</v>
      </c>
      <c r="F164" s="8">
        <f t="shared" si="5"/>
        <v>13608.452</v>
      </c>
      <c r="G164" s="23"/>
    </row>
    <row r="165" ht="18.75" spans="1:7">
      <c r="A165" s="17" t="s">
        <v>251</v>
      </c>
      <c r="B165" s="17" t="s">
        <v>251</v>
      </c>
      <c r="C165" s="17">
        <v>60</v>
      </c>
      <c r="D165" s="8">
        <f t="shared" si="4"/>
        <v>2417.33808</v>
      </c>
      <c r="E165" s="17">
        <v>60</v>
      </c>
      <c r="F165" s="8">
        <f t="shared" si="5"/>
        <v>577.2</v>
      </c>
      <c r="G165" s="23"/>
    </row>
    <row r="166" ht="18.75" spans="1:7">
      <c r="A166" s="17" t="s">
        <v>252</v>
      </c>
      <c r="B166" s="17" t="s">
        <v>252</v>
      </c>
      <c r="C166" s="17">
        <v>121</v>
      </c>
      <c r="D166" s="8">
        <f t="shared" si="4"/>
        <v>4874.965128</v>
      </c>
      <c r="E166" s="17">
        <v>121</v>
      </c>
      <c r="F166" s="8">
        <f t="shared" si="5"/>
        <v>1164.02</v>
      </c>
      <c r="G166" s="23"/>
    </row>
    <row r="167" ht="18.75" spans="1:7">
      <c r="A167" s="17" t="s">
        <v>253</v>
      </c>
      <c r="B167" s="17" t="s">
        <v>254</v>
      </c>
      <c r="C167" s="17">
        <v>248</v>
      </c>
      <c r="D167" s="8">
        <f t="shared" si="4"/>
        <v>9991.664064</v>
      </c>
      <c r="E167" s="17">
        <v>248</v>
      </c>
      <c r="F167" s="8">
        <f t="shared" si="5"/>
        <v>2385.76</v>
      </c>
      <c r="G167" s="23"/>
    </row>
    <row r="168" ht="18.75" spans="1:7">
      <c r="A168" s="17" t="s">
        <v>255</v>
      </c>
      <c r="B168" s="17" t="s">
        <v>255</v>
      </c>
      <c r="C168" s="17">
        <v>83</v>
      </c>
      <c r="D168" s="8">
        <f t="shared" si="4"/>
        <v>3343.984344</v>
      </c>
      <c r="E168" s="17">
        <v>83</v>
      </c>
      <c r="F168" s="8">
        <f t="shared" si="5"/>
        <v>798.46</v>
      </c>
      <c r="G168" s="23"/>
    </row>
    <row r="169" ht="18.75" spans="1:7">
      <c r="A169" s="17" t="s">
        <v>256</v>
      </c>
      <c r="B169" s="17" t="s">
        <v>257</v>
      </c>
      <c r="C169" s="17">
        <v>83</v>
      </c>
      <c r="D169" s="8">
        <f t="shared" si="4"/>
        <v>3343.984344</v>
      </c>
      <c r="E169" s="17">
        <v>83</v>
      </c>
      <c r="F169" s="8">
        <f t="shared" si="5"/>
        <v>798.46</v>
      </c>
      <c r="G169" s="23"/>
    </row>
    <row r="170" ht="18.75" spans="1:7">
      <c r="A170" s="17" t="s">
        <v>258</v>
      </c>
      <c r="B170" s="17" t="s">
        <v>259</v>
      </c>
      <c r="C170" s="17">
        <v>520.4</v>
      </c>
      <c r="D170" s="8">
        <f t="shared" si="4"/>
        <v>20966.3789472</v>
      </c>
      <c r="E170" s="17">
        <v>520.4</v>
      </c>
      <c r="F170" s="8">
        <f t="shared" si="5"/>
        <v>5006.248</v>
      </c>
      <c r="G170" s="23"/>
    </row>
    <row r="171" ht="18.75" spans="1:7">
      <c r="A171" s="17" t="s">
        <v>260</v>
      </c>
      <c r="B171" s="17" t="s">
        <v>261</v>
      </c>
      <c r="C171" s="17">
        <v>710</v>
      </c>
      <c r="D171" s="8">
        <f t="shared" si="4"/>
        <v>28605.16728</v>
      </c>
      <c r="E171" s="17">
        <v>710</v>
      </c>
      <c r="F171" s="8">
        <f t="shared" si="5"/>
        <v>6830.2</v>
      </c>
      <c r="G171" s="23"/>
    </row>
    <row r="172" ht="18.75" spans="1:7">
      <c r="A172" s="17" t="s">
        <v>262</v>
      </c>
      <c r="B172" s="17" t="s">
        <v>263</v>
      </c>
      <c r="C172" s="17">
        <v>335.8</v>
      </c>
      <c r="D172" s="8">
        <f t="shared" si="4"/>
        <v>13529.0354544</v>
      </c>
      <c r="E172" s="17">
        <v>335.8</v>
      </c>
      <c r="F172" s="8">
        <f t="shared" si="5"/>
        <v>3230.396</v>
      </c>
      <c r="G172" s="23"/>
    </row>
    <row r="173" ht="18.75" spans="1:7">
      <c r="A173" s="17" t="s">
        <v>264</v>
      </c>
      <c r="B173" s="17" t="s">
        <v>264</v>
      </c>
      <c r="C173" s="17">
        <v>247</v>
      </c>
      <c r="D173" s="8">
        <f t="shared" si="4"/>
        <v>9951.375096</v>
      </c>
      <c r="E173" s="17">
        <v>247</v>
      </c>
      <c r="F173" s="8">
        <f t="shared" si="5"/>
        <v>2376.14</v>
      </c>
      <c r="G173" s="23"/>
    </row>
    <row r="174" ht="18.75" spans="1:7">
      <c r="A174" s="17" t="s">
        <v>265</v>
      </c>
      <c r="B174" s="17" t="s">
        <v>265</v>
      </c>
      <c r="C174" s="17">
        <v>123</v>
      </c>
      <c r="D174" s="8">
        <f t="shared" si="4"/>
        <v>4955.543064</v>
      </c>
      <c r="E174" s="17">
        <v>123</v>
      </c>
      <c r="F174" s="8">
        <f t="shared" si="5"/>
        <v>1183.26</v>
      </c>
      <c r="G174" s="23"/>
    </row>
    <row r="175" ht="18.75" spans="1:7">
      <c r="A175" s="17" t="s">
        <v>266</v>
      </c>
      <c r="B175" s="17" t="s">
        <v>266</v>
      </c>
      <c r="C175" s="17">
        <v>390</v>
      </c>
      <c r="D175" s="8">
        <f t="shared" si="4"/>
        <v>15712.69752</v>
      </c>
      <c r="E175" s="17">
        <v>390</v>
      </c>
      <c r="F175" s="8">
        <f t="shared" si="5"/>
        <v>3751.8</v>
      </c>
      <c r="G175" s="23"/>
    </row>
    <row r="176" ht="18.75" spans="1:7">
      <c r="A176" s="17" t="s">
        <v>267</v>
      </c>
      <c r="B176" s="17" t="s">
        <v>267</v>
      </c>
      <c r="C176" s="17">
        <v>390</v>
      </c>
      <c r="D176" s="8">
        <f t="shared" si="4"/>
        <v>15712.69752</v>
      </c>
      <c r="E176" s="17">
        <v>390</v>
      </c>
      <c r="F176" s="8">
        <f t="shared" si="5"/>
        <v>3751.8</v>
      </c>
      <c r="G176" s="23"/>
    </row>
    <row r="177" ht="18.75" spans="1:7">
      <c r="A177" s="17" t="s">
        <v>268</v>
      </c>
      <c r="B177" s="17" t="s">
        <v>268</v>
      </c>
      <c r="C177" s="17">
        <v>360</v>
      </c>
      <c r="D177" s="8">
        <f t="shared" si="4"/>
        <v>14504.02848</v>
      </c>
      <c r="E177" s="17">
        <v>360</v>
      </c>
      <c r="F177" s="8">
        <f t="shared" si="5"/>
        <v>3463.2</v>
      </c>
      <c r="G177" s="23"/>
    </row>
    <row r="178" ht="18.75" spans="1:7">
      <c r="A178" s="17" t="s">
        <v>269</v>
      </c>
      <c r="B178" s="17" t="s">
        <v>269</v>
      </c>
      <c r="C178" s="17">
        <v>271</v>
      </c>
      <c r="D178" s="8">
        <f t="shared" si="4"/>
        <v>10918.310328</v>
      </c>
      <c r="E178" s="17">
        <v>271</v>
      </c>
      <c r="F178" s="8">
        <f t="shared" si="5"/>
        <v>2607.02</v>
      </c>
      <c r="G178" s="23"/>
    </row>
    <row r="179" ht="18.75" spans="1:7">
      <c r="A179" s="17" t="s">
        <v>270</v>
      </c>
      <c r="B179" s="17" t="s">
        <v>270</v>
      </c>
      <c r="C179" s="17">
        <v>50</v>
      </c>
      <c r="D179" s="8">
        <f t="shared" si="4"/>
        <v>2014.4484</v>
      </c>
      <c r="E179" s="17">
        <v>50</v>
      </c>
      <c r="F179" s="8">
        <f t="shared" si="5"/>
        <v>481</v>
      </c>
      <c r="G179" s="23"/>
    </row>
    <row r="180" ht="18.75" spans="1:7">
      <c r="A180" s="17" t="s">
        <v>271</v>
      </c>
      <c r="B180" s="17" t="s">
        <v>271</v>
      </c>
      <c r="C180" s="17">
        <v>213</v>
      </c>
      <c r="D180" s="8">
        <f t="shared" si="4"/>
        <v>8581.550184</v>
      </c>
      <c r="E180" s="17">
        <v>213</v>
      </c>
      <c r="F180" s="8">
        <f t="shared" si="5"/>
        <v>2049.06</v>
      </c>
      <c r="G180" s="23"/>
    </row>
    <row r="181" ht="18.75" spans="1:7">
      <c r="A181" s="17" t="s">
        <v>272</v>
      </c>
      <c r="B181" s="17" t="s">
        <v>273</v>
      </c>
      <c r="C181" s="17">
        <v>457.8</v>
      </c>
      <c r="D181" s="8">
        <f t="shared" si="4"/>
        <v>18444.2895504</v>
      </c>
      <c r="E181" s="17">
        <v>457.8</v>
      </c>
      <c r="F181" s="8">
        <f t="shared" si="5"/>
        <v>4404.036</v>
      </c>
      <c r="G181" s="23"/>
    </row>
    <row r="182" ht="18.75" spans="1:7">
      <c r="A182" s="17" t="s">
        <v>274</v>
      </c>
      <c r="B182" s="17" t="s">
        <v>275</v>
      </c>
      <c r="C182" s="17">
        <v>410</v>
      </c>
      <c r="D182" s="8">
        <f t="shared" si="4"/>
        <v>16518.47688</v>
      </c>
      <c r="E182" s="17">
        <v>410</v>
      </c>
      <c r="F182" s="8">
        <f t="shared" si="5"/>
        <v>3944.2</v>
      </c>
      <c r="G182" s="23"/>
    </row>
    <row r="183" ht="18.75" spans="1:7">
      <c r="A183" s="17" t="s">
        <v>276</v>
      </c>
      <c r="B183" s="17" t="s">
        <v>277</v>
      </c>
      <c r="C183" s="17">
        <v>271.4</v>
      </c>
      <c r="D183" s="8">
        <f t="shared" si="4"/>
        <v>10934.4259152</v>
      </c>
      <c r="E183" s="17">
        <v>271.4</v>
      </c>
      <c r="F183" s="8">
        <f t="shared" si="5"/>
        <v>2610.868</v>
      </c>
      <c r="G183" s="23"/>
    </row>
    <row r="184" ht="18.75" spans="1:7">
      <c r="A184" s="17" t="s">
        <v>278</v>
      </c>
      <c r="B184" s="17" t="s">
        <v>279</v>
      </c>
      <c r="C184" s="17">
        <v>255</v>
      </c>
      <c r="D184" s="8">
        <f t="shared" si="4"/>
        <v>10273.68684</v>
      </c>
      <c r="E184" s="17">
        <v>255</v>
      </c>
      <c r="F184" s="8">
        <f t="shared" si="5"/>
        <v>2453.1</v>
      </c>
      <c r="G184" s="23"/>
    </row>
    <row r="185" ht="18.75" spans="1:7">
      <c r="A185" s="17" t="s">
        <v>280</v>
      </c>
      <c r="B185" s="17" t="s">
        <v>280</v>
      </c>
      <c r="C185" s="17">
        <v>75</v>
      </c>
      <c r="D185" s="8">
        <f t="shared" si="4"/>
        <v>3021.6726</v>
      </c>
      <c r="E185" s="17">
        <v>75</v>
      </c>
      <c r="F185" s="8">
        <f t="shared" si="5"/>
        <v>721.5</v>
      </c>
      <c r="G185" s="23"/>
    </row>
    <row r="186" ht="18.75" spans="1:7">
      <c r="A186" s="17" t="s">
        <v>281</v>
      </c>
      <c r="B186" s="17" t="s">
        <v>281</v>
      </c>
      <c r="C186" s="17">
        <v>100</v>
      </c>
      <c r="D186" s="8">
        <f t="shared" si="4"/>
        <v>4028.8968</v>
      </c>
      <c r="E186" s="17">
        <v>100</v>
      </c>
      <c r="F186" s="8">
        <f t="shared" si="5"/>
        <v>962</v>
      </c>
      <c r="G186" s="23"/>
    </row>
    <row r="187" ht="18.75" spans="1:7">
      <c r="A187" s="17" t="s">
        <v>282</v>
      </c>
      <c r="B187" s="17" t="s">
        <v>282</v>
      </c>
      <c r="C187" s="17">
        <v>108</v>
      </c>
      <c r="D187" s="8">
        <f t="shared" si="4"/>
        <v>4351.208544</v>
      </c>
      <c r="E187" s="17">
        <v>108</v>
      </c>
      <c r="F187" s="8">
        <f t="shared" si="5"/>
        <v>1038.96</v>
      </c>
      <c r="G187" s="23"/>
    </row>
    <row r="188" ht="18.75" spans="1:7">
      <c r="A188" s="17" t="s">
        <v>283</v>
      </c>
      <c r="B188" s="17" t="s">
        <v>284</v>
      </c>
      <c r="C188" s="17">
        <v>315.63</v>
      </c>
      <c r="D188" s="8">
        <f t="shared" si="4"/>
        <v>12716.40696984</v>
      </c>
      <c r="E188" s="17">
        <v>315.63</v>
      </c>
      <c r="F188" s="8">
        <f t="shared" si="5"/>
        <v>3036.3606</v>
      </c>
      <c r="G188" s="23"/>
    </row>
    <row r="189" ht="18.75" spans="1:7">
      <c r="A189" s="17" t="s">
        <v>285</v>
      </c>
      <c r="B189" s="17" t="s">
        <v>285</v>
      </c>
      <c r="C189" s="17">
        <v>150</v>
      </c>
      <c r="D189" s="8">
        <f t="shared" si="4"/>
        <v>6043.3452</v>
      </c>
      <c r="E189" s="17">
        <v>150</v>
      </c>
      <c r="F189" s="8">
        <f t="shared" si="5"/>
        <v>1443</v>
      </c>
      <c r="G189" s="23"/>
    </row>
    <row r="190" ht="18.75" spans="1:7">
      <c r="A190" s="17" t="s">
        <v>286</v>
      </c>
      <c r="B190" s="17" t="s">
        <v>287</v>
      </c>
      <c r="C190" s="17">
        <v>492.3</v>
      </c>
      <c r="D190" s="8">
        <f t="shared" si="4"/>
        <v>19834.2589464</v>
      </c>
      <c r="E190" s="17">
        <v>492.3</v>
      </c>
      <c r="F190" s="8">
        <f t="shared" si="5"/>
        <v>4735.926</v>
      </c>
      <c r="G190" s="23"/>
    </row>
    <row r="191" ht="18.75" spans="1:7">
      <c r="A191" s="17" t="s">
        <v>288</v>
      </c>
      <c r="B191" s="17" t="s">
        <v>289</v>
      </c>
      <c r="C191" s="17">
        <v>300.1</v>
      </c>
      <c r="D191" s="8">
        <f t="shared" si="4"/>
        <v>12090.7192968</v>
      </c>
      <c r="E191" s="17">
        <v>300.1</v>
      </c>
      <c r="F191" s="8">
        <f t="shared" si="5"/>
        <v>2886.962</v>
      </c>
      <c r="G191" s="23"/>
    </row>
    <row r="192" ht="18.75" spans="1:7">
      <c r="A192" s="17" t="s">
        <v>290</v>
      </c>
      <c r="B192" s="17" t="s">
        <v>291</v>
      </c>
      <c r="C192" s="17">
        <v>387.2</v>
      </c>
      <c r="D192" s="8">
        <f t="shared" si="4"/>
        <v>15599.8884096</v>
      </c>
      <c r="E192" s="17">
        <v>387.2</v>
      </c>
      <c r="F192" s="8">
        <f t="shared" si="5"/>
        <v>3724.864</v>
      </c>
      <c r="G192" s="23"/>
    </row>
    <row r="193" ht="18.75" spans="1:7">
      <c r="A193" s="17" t="s">
        <v>292</v>
      </c>
      <c r="B193" s="17" t="s">
        <v>293</v>
      </c>
      <c r="C193" s="17">
        <v>230</v>
      </c>
      <c r="D193" s="8">
        <f t="shared" si="4"/>
        <v>9266.46264</v>
      </c>
      <c r="E193" s="17">
        <v>230</v>
      </c>
      <c r="F193" s="8">
        <f t="shared" si="5"/>
        <v>2212.6</v>
      </c>
      <c r="G193" s="23"/>
    </row>
    <row r="194" ht="18.75" spans="1:7">
      <c r="A194" s="17" t="s">
        <v>294</v>
      </c>
      <c r="B194" s="17" t="s">
        <v>294</v>
      </c>
      <c r="C194" s="17">
        <v>80</v>
      </c>
      <c r="D194" s="8">
        <f t="shared" si="4"/>
        <v>3223.11744</v>
      </c>
      <c r="E194" s="17">
        <v>80</v>
      </c>
      <c r="F194" s="8">
        <f t="shared" si="5"/>
        <v>769.6</v>
      </c>
      <c r="G194" s="23"/>
    </row>
    <row r="195" ht="18.75" spans="1:7">
      <c r="A195" s="17" t="s">
        <v>295</v>
      </c>
      <c r="B195" s="17" t="s">
        <v>296</v>
      </c>
      <c r="C195" s="17">
        <v>329.8</v>
      </c>
      <c r="D195" s="8">
        <f t="shared" si="4"/>
        <v>13287.3016464</v>
      </c>
      <c r="E195" s="17">
        <v>329.8</v>
      </c>
      <c r="F195" s="8">
        <f t="shared" si="5"/>
        <v>3172.676</v>
      </c>
      <c r="G195" s="23"/>
    </row>
    <row r="196" ht="18.75" spans="1:7">
      <c r="A196" s="17" t="s">
        <v>297</v>
      </c>
      <c r="B196" s="17" t="s">
        <v>298</v>
      </c>
      <c r="C196" s="17">
        <v>140</v>
      </c>
      <c r="D196" s="8">
        <f t="shared" ref="D196:D259" si="6">C196*40.288968</f>
        <v>5640.45552</v>
      </c>
      <c r="E196" s="17">
        <v>140</v>
      </c>
      <c r="F196" s="8">
        <f t="shared" ref="F196:F207" si="7">E196*9.62</f>
        <v>1346.8</v>
      </c>
      <c r="G196" s="23"/>
    </row>
    <row r="197" ht="18.75" spans="1:7">
      <c r="A197" s="17" t="s">
        <v>299</v>
      </c>
      <c r="B197" s="17" t="s">
        <v>299</v>
      </c>
      <c r="C197" s="17">
        <v>198</v>
      </c>
      <c r="D197" s="8">
        <f t="shared" si="6"/>
        <v>7977.215664</v>
      </c>
      <c r="E197" s="17">
        <v>198</v>
      </c>
      <c r="F197" s="8">
        <f t="shared" si="7"/>
        <v>1904.76</v>
      </c>
      <c r="G197" s="23"/>
    </row>
    <row r="198" s="1" customFormat="1" ht="18.75" spans="1:7">
      <c r="A198" s="24" t="s">
        <v>300</v>
      </c>
      <c r="B198" s="24"/>
      <c r="C198" s="11">
        <f>SUM(C147:C197)</f>
        <v>13763.315</v>
      </c>
      <c r="D198" s="25">
        <f t="shared" si="6"/>
        <v>554509.75760892</v>
      </c>
      <c r="E198" s="11">
        <f>SUM(E147:E197)</f>
        <v>13763.315</v>
      </c>
      <c r="F198" s="13">
        <f t="shared" si="7"/>
        <v>132403.0903</v>
      </c>
      <c r="G198" s="22"/>
    </row>
    <row r="199" ht="18.75" spans="1:7">
      <c r="A199" s="7" t="s">
        <v>301</v>
      </c>
      <c r="B199" s="7" t="s">
        <v>302</v>
      </c>
      <c r="C199" s="7">
        <v>400</v>
      </c>
      <c r="D199" s="8">
        <f t="shared" si="6"/>
        <v>16115.5872</v>
      </c>
      <c r="E199" s="7">
        <v>400</v>
      </c>
      <c r="F199" s="8">
        <f t="shared" si="7"/>
        <v>3848</v>
      </c>
      <c r="G199" s="23"/>
    </row>
    <row r="200" ht="18.75" spans="1:7">
      <c r="A200" s="7" t="s">
        <v>303</v>
      </c>
      <c r="B200" s="7" t="s">
        <v>303</v>
      </c>
      <c r="C200" s="7">
        <v>420</v>
      </c>
      <c r="D200" s="8">
        <f t="shared" si="6"/>
        <v>16921.36656</v>
      </c>
      <c r="E200" s="7">
        <v>420</v>
      </c>
      <c r="F200" s="8">
        <f t="shared" si="7"/>
        <v>4040.4</v>
      </c>
      <c r="G200" s="23"/>
    </row>
    <row r="201" ht="18.75" spans="1:7">
      <c r="A201" s="7" t="s">
        <v>304</v>
      </c>
      <c r="B201" s="7" t="s">
        <v>305</v>
      </c>
      <c r="C201" s="7">
        <v>337.13</v>
      </c>
      <c r="D201" s="8">
        <f t="shared" si="6"/>
        <v>13582.61978184</v>
      </c>
      <c r="E201" s="7">
        <v>337.13</v>
      </c>
      <c r="F201" s="8">
        <f t="shared" si="7"/>
        <v>3243.1906</v>
      </c>
      <c r="G201" s="23"/>
    </row>
    <row r="202" ht="18.75" spans="1:7">
      <c r="A202" s="7" t="s">
        <v>306</v>
      </c>
      <c r="B202" s="7" t="s">
        <v>307</v>
      </c>
      <c r="C202" s="7">
        <v>117.55</v>
      </c>
      <c r="D202" s="8">
        <f t="shared" si="6"/>
        <v>4735.9681884</v>
      </c>
      <c r="E202" s="7">
        <v>117.55</v>
      </c>
      <c r="F202" s="8">
        <f t="shared" si="7"/>
        <v>1130.831</v>
      </c>
      <c r="G202" s="23"/>
    </row>
    <row r="203" ht="18.75" spans="1:7">
      <c r="A203" s="7" t="s">
        <v>308</v>
      </c>
      <c r="B203" s="7" t="s">
        <v>309</v>
      </c>
      <c r="C203" s="7">
        <v>462</v>
      </c>
      <c r="D203" s="8">
        <f t="shared" si="6"/>
        <v>18613.503216</v>
      </c>
      <c r="E203" s="7">
        <v>462</v>
      </c>
      <c r="F203" s="8">
        <f t="shared" si="7"/>
        <v>4444.44</v>
      </c>
      <c r="G203" s="23"/>
    </row>
    <row r="204" ht="18.75" spans="1:7">
      <c r="A204" s="7" t="s">
        <v>310</v>
      </c>
      <c r="B204" s="7" t="s">
        <v>310</v>
      </c>
      <c r="C204" s="7">
        <v>100</v>
      </c>
      <c r="D204" s="8">
        <f t="shared" si="6"/>
        <v>4028.8968</v>
      </c>
      <c r="E204" s="7">
        <v>100</v>
      </c>
      <c r="F204" s="8">
        <f t="shared" si="7"/>
        <v>962</v>
      </c>
      <c r="G204" s="23"/>
    </row>
    <row r="205" ht="18.75" spans="1:7">
      <c r="A205" s="7" t="s">
        <v>311</v>
      </c>
      <c r="B205" s="7" t="s">
        <v>312</v>
      </c>
      <c r="C205" s="7">
        <v>333.09</v>
      </c>
      <c r="D205" s="8">
        <f t="shared" si="6"/>
        <v>13419.85235112</v>
      </c>
      <c r="E205" s="7">
        <v>333.09</v>
      </c>
      <c r="F205" s="8">
        <f t="shared" si="7"/>
        <v>3204.3258</v>
      </c>
      <c r="G205" s="23"/>
    </row>
    <row r="206" ht="18.75" spans="1:7">
      <c r="A206" s="7" t="s">
        <v>313</v>
      </c>
      <c r="B206" s="7" t="s">
        <v>314</v>
      </c>
      <c r="C206" s="7">
        <v>70</v>
      </c>
      <c r="D206" s="8">
        <f t="shared" si="6"/>
        <v>2820.22776</v>
      </c>
      <c r="E206" s="7">
        <v>70</v>
      </c>
      <c r="F206" s="8">
        <f t="shared" si="7"/>
        <v>673.4</v>
      </c>
      <c r="G206" s="23"/>
    </row>
    <row r="207" ht="18.75" spans="1:7">
      <c r="A207" s="7" t="s">
        <v>315</v>
      </c>
      <c r="B207" s="7" t="s">
        <v>316</v>
      </c>
      <c r="C207" s="7">
        <v>240</v>
      </c>
      <c r="D207" s="8">
        <f t="shared" si="6"/>
        <v>9669.35232</v>
      </c>
      <c r="E207" s="7">
        <v>240</v>
      </c>
      <c r="F207" s="8">
        <f t="shared" si="7"/>
        <v>2308.8</v>
      </c>
      <c r="G207" s="23"/>
    </row>
    <row r="208" ht="18.75" spans="1:7">
      <c r="A208" s="7" t="s">
        <v>317</v>
      </c>
      <c r="B208" s="7" t="s">
        <v>317</v>
      </c>
      <c r="C208" s="7">
        <v>189.66</v>
      </c>
      <c r="D208" s="8">
        <f t="shared" si="6"/>
        <v>7641.20567088</v>
      </c>
      <c r="E208" s="7">
        <v>189.66</v>
      </c>
      <c r="F208" s="8">
        <f t="shared" ref="F208:F271" si="8">E208*9.62</f>
        <v>1824.5292</v>
      </c>
      <c r="G208" s="23"/>
    </row>
    <row r="209" ht="18.75" spans="1:7">
      <c r="A209" s="7" t="s">
        <v>318</v>
      </c>
      <c r="B209" s="7" t="s">
        <v>318</v>
      </c>
      <c r="C209" s="7">
        <v>130</v>
      </c>
      <c r="D209" s="8">
        <f t="shared" si="6"/>
        <v>5237.56584</v>
      </c>
      <c r="E209" s="7">
        <v>130</v>
      </c>
      <c r="F209" s="8">
        <f t="shared" si="8"/>
        <v>1250.6</v>
      </c>
      <c r="G209" s="23"/>
    </row>
    <row r="210" ht="18.75" spans="1:7">
      <c r="A210" s="7" t="s">
        <v>319</v>
      </c>
      <c r="B210" s="7" t="s">
        <v>320</v>
      </c>
      <c r="C210" s="7">
        <v>314.365</v>
      </c>
      <c r="D210" s="8">
        <f t="shared" si="6"/>
        <v>12665.44142532</v>
      </c>
      <c r="E210" s="7">
        <v>314.365</v>
      </c>
      <c r="F210" s="8">
        <f t="shared" si="8"/>
        <v>3024.1913</v>
      </c>
      <c r="G210" s="23"/>
    </row>
    <row r="211" ht="18.75" spans="1:7">
      <c r="A211" s="7" t="s">
        <v>321</v>
      </c>
      <c r="B211" s="7" t="s">
        <v>321</v>
      </c>
      <c r="C211" s="7">
        <v>240</v>
      </c>
      <c r="D211" s="8">
        <f t="shared" si="6"/>
        <v>9669.35232</v>
      </c>
      <c r="E211" s="7">
        <v>240</v>
      </c>
      <c r="F211" s="8">
        <f t="shared" si="8"/>
        <v>2308.8</v>
      </c>
      <c r="G211" s="23"/>
    </row>
    <row r="212" ht="18.75" spans="1:7">
      <c r="A212" s="7" t="s">
        <v>322</v>
      </c>
      <c r="B212" s="7" t="s">
        <v>322</v>
      </c>
      <c r="C212" s="7">
        <v>120</v>
      </c>
      <c r="D212" s="8">
        <f t="shared" si="6"/>
        <v>4834.67616</v>
      </c>
      <c r="E212" s="7">
        <v>120</v>
      </c>
      <c r="F212" s="8">
        <f t="shared" si="8"/>
        <v>1154.4</v>
      </c>
      <c r="G212" s="23"/>
    </row>
    <row r="213" ht="18.75" spans="1:7">
      <c r="A213" s="7" t="s">
        <v>323</v>
      </c>
      <c r="B213" s="7" t="s">
        <v>324</v>
      </c>
      <c r="C213" s="7">
        <v>230</v>
      </c>
      <c r="D213" s="8">
        <f t="shared" si="6"/>
        <v>9266.46264</v>
      </c>
      <c r="E213" s="7">
        <v>230</v>
      </c>
      <c r="F213" s="8">
        <f t="shared" si="8"/>
        <v>2212.6</v>
      </c>
      <c r="G213" s="23"/>
    </row>
    <row r="214" ht="18.75" spans="1:7">
      <c r="A214" s="7" t="s">
        <v>325</v>
      </c>
      <c r="B214" s="7" t="s">
        <v>325</v>
      </c>
      <c r="C214" s="7">
        <v>98</v>
      </c>
      <c r="D214" s="8">
        <f t="shared" si="6"/>
        <v>3948.318864</v>
      </c>
      <c r="E214" s="7">
        <v>98</v>
      </c>
      <c r="F214" s="8">
        <f t="shared" si="8"/>
        <v>942.76</v>
      </c>
      <c r="G214" s="23"/>
    </row>
    <row r="215" ht="18.75" spans="1:7">
      <c r="A215" s="7" t="s">
        <v>326</v>
      </c>
      <c r="B215" s="7" t="s">
        <v>326</v>
      </c>
      <c r="C215" s="7">
        <v>230</v>
      </c>
      <c r="D215" s="8">
        <f t="shared" si="6"/>
        <v>9266.46264</v>
      </c>
      <c r="E215" s="7">
        <v>230</v>
      </c>
      <c r="F215" s="8">
        <f t="shared" si="8"/>
        <v>2212.6</v>
      </c>
      <c r="G215" s="23"/>
    </row>
    <row r="216" ht="18.75" spans="1:7">
      <c r="A216" s="7" t="s">
        <v>327</v>
      </c>
      <c r="B216" s="7" t="s">
        <v>327</v>
      </c>
      <c r="C216" s="7">
        <v>1205.1</v>
      </c>
      <c r="D216" s="8">
        <f t="shared" si="6"/>
        <v>48552.2353368</v>
      </c>
      <c r="E216" s="7">
        <v>1205.1</v>
      </c>
      <c r="F216" s="8">
        <f t="shared" si="8"/>
        <v>11593.062</v>
      </c>
      <c r="G216" s="23"/>
    </row>
    <row r="217" s="1" customFormat="1" ht="18.75" spans="1:7">
      <c r="A217" s="11" t="s">
        <v>328</v>
      </c>
      <c r="B217" s="11"/>
      <c r="C217" s="11">
        <f>SUM(C199:C216)</f>
        <v>5236.895</v>
      </c>
      <c r="D217" s="25">
        <f t="shared" si="6"/>
        <v>210989.09507436</v>
      </c>
      <c r="E217" s="11">
        <f>SUM(E199:E216)</f>
        <v>5236.895</v>
      </c>
      <c r="F217" s="13">
        <f t="shared" si="8"/>
        <v>50378.9299</v>
      </c>
      <c r="G217" s="22"/>
    </row>
    <row r="218" ht="18.75" spans="1:7">
      <c r="A218" s="6" t="s">
        <v>329</v>
      </c>
      <c r="B218" s="6" t="s">
        <v>329</v>
      </c>
      <c r="C218" s="6">
        <v>69</v>
      </c>
      <c r="D218" s="8">
        <f t="shared" si="6"/>
        <v>2779.938792</v>
      </c>
      <c r="E218" s="6">
        <v>69</v>
      </c>
      <c r="F218" s="8">
        <f t="shared" si="8"/>
        <v>663.78</v>
      </c>
      <c r="G218" s="23"/>
    </row>
    <row r="219" ht="18.75" spans="1:7">
      <c r="A219" s="6" t="s">
        <v>330</v>
      </c>
      <c r="B219" s="6" t="s">
        <v>330</v>
      </c>
      <c r="C219" s="6">
        <v>52</v>
      </c>
      <c r="D219" s="8">
        <f t="shared" si="6"/>
        <v>2095.026336</v>
      </c>
      <c r="E219" s="6">
        <v>52</v>
      </c>
      <c r="F219" s="8">
        <f t="shared" si="8"/>
        <v>500.24</v>
      </c>
      <c r="G219" s="23"/>
    </row>
    <row r="220" ht="18.75" spans="1:7">
      <c r="A220" s="6" t="s">
        <v>331</v>
      </c>
      <c r="B220" s="6" t="s">
        <v>331</v>
      </c>
      <c r="C220" s="6">
        <v>79</v>
      </c>
      <c r="D220" s="8">
        <f t="shared" si="6"/>
        <v>3182.828472</v>
      </c>
      <c r="E220" s="6">
        <v>79</v>
      </c>
      <c r="F220" s="8">
        <f t="shared" si="8"/>
        <v>759.98</v>
      </c>
      <c r="G220" s="23"/>
    </row>
    <row r="221" ht="18.75" spans="1:7">
      <c r="A221" s="6" t="s">
        <v>332</v>
      </c>
      <c r="B221" s="6" t="s">
        <v>332</v>
      </c>
      <c r="C221" s="6">
        <v>55</v>
      </c>
      <c r="D221" s="8">
        <f t="shared" si="6"/>
        <v>2215.89324</v>
      </c>
      <c r="E221" s="6">
        <v>55</v>
      </c>
      <c r="F221" s="8">
        <f t="shared" si="8"/>
        <v>529.1</v>
      </c>
      <c r="G221" s="23"/>
    </row>
    <row r="222" ht="18.75" spans="1:7">
      <c r="A222" s="6" t="s">
        <v>333</v>
      </c>
      <c r="B222" s="6" t="s">
        <v>333</v>
      </c>
      <c r="C222" s="6">
        <v>304</v>
      </c>
      <c r="D222" s="8">
        <f t="shared" si="6"/>
        <v>12247.846272</v>
      </c>
      <c r="E222" s="6">
        <v>304</v>
      </c>
      <c r="F222" s="8">
        <f t="shared" si="8"/>
        <v>2924.48</v>
      </c>
      <c r="G222" s="23"/>
    </row>
    <row r="223" ht="18.75" spans="1:7">
      <c r="A223" s="6" t="s">
        <v>334</v>
      </c>
      <c r="B223" s="6" t="s">
        <v>334</v>
      </c>
      <c r="C223" s="6">
        <v>96</v>
      </c>
      <c r="D223" s="8">
        <f t="shared" si="6"/>
        <v>3867.740928</v>
      </c>
      <c r="E223" s="6">
        <v>96</v>
      </c>
      <c r="F223" s="8">
        <f t="shared" si="8"/>
        <v>923.52</v>
      </c>
      <c r="G223" s="23"/>
    </row>
    <row r="224" ht="18.75" spans="1:7">
      <c r="A224" s="6" t="s">
        <v>335</v>
      </c>
      <c r="B224" s="6" t="s">
        <v>335</v>
      </c>
      <c r="C224" s="6">
        <v>71</v>
      </c>
      <c r="D224" s="8">
        <f t="shared" si="6"/>
        <v>2860.516728</v>
      </c>
      <c r="E224" s="6">
        <v>71</v>
      </c>
      <c r="F224" s="8">
        <f t="shared" si="8"/>
        <v>683.02</v>
      </c>
      <c r="G224" s="23"/>
    </row>
    <row r="225" ht="18.75" spans="1:7">
      <c r="A225" s="6" t="s">
        <v>336</v>
      </c>
      <c r="B225" s="6" t="s">
        <v>336</v>
      </c>
      <c r="C225" s="6">
        <v>52</v>
      </c>
      <c r="D225" s="8">
        <f t="shared" si="6"/>
        <v>2095.026336</v>
      </c>
      <c r="E225" s="6">
        <v>52</v>
      </c>
      <c r="F225" s="8">
        <f t="shared" si="8"/>
        <v>500.24</v>
      </c>
      <c r="G225" s="23"/>
    </row>
    <row r="226" ht="18.75" spans="1:7">
      <c r="A226" s="6" t="s">
        <v>337</v>
      </c>
      <c r="B226" s="6" t="s">
        <v>338</v>
      </c>
      <c r="C226" s="6">
        <v>130.91</v>
      </c>
      <c r="D226" s="8">
        <f t="shared" si="6"/>
        <v>5274.22880088</v>
      </c>
      <c r="E226" s="6">
        <v>130.91</v>
      </c>
      <c r="F226" s="8">
        <f t="shared" si="8"/>
        <v>1259.3542</v>
      </c>
      <c r="G226" s="23"/>
    </row>
    <row r="227" ht="18.75" spans="1:7">
      <c r="A227" s="6" t="s">
        <v>339</v>
      </c>
      <c r="B227" s="6" t="s">
        <v>340</v>
      </c>
      <c r="C227" s="6">
        <v>110</v>
      </c>
      <c r="D227" s="8">
        <f t="shared" si="6"/>
        <v>4431.78648</v>
      </c>
      <c r="E227" s="6">
        <v>110</v>
      </c>
      <c r="F227" s="8">
        <f t="shared" si="8"/>
        <v>1058.2</v>
      </c>
      <c r="G227" s="23"/>
    </row>
    <row r="228" ht="18.75" spans="1:7">
      <c r="A228" s="7" t="s">
        <v>341</v>
      </c>
      <c r="B228" s="7" t="s">
        <v>341</v>
      </c>
      <c r="C228" s="6">
        <v>50</v>
      </c>
      <c r="D228" s="8">
        <f t="shared" si="6"/>
        <v>2014.4484</v>
      </c>
      <c r="E228" s="6">
        <v>50</v>
      </c>
      <c r="F228" s="8">
        <f t="shared" si="8"/>
        <v>481</v>
      </c>
      <c r="G228" s="23"/>
    </row>
    <row r="229" ht="18.75" spans="1:7">
      <c r="A229" s="6" t="s">
        <v>342</v>
      </c>
      <c r="B229" s="6" t="s">
        <v>343</v>
      </c>
      <c r="C229" s="6">
        <v>1196.84</v>
      </c>
      <c r="D229" s="8">
        <f t="shared" si="6"/>
        <v>48219.44846112</v>
      </c>
      <c r="E229" s="6">
        <v>1196.84</v>
      </c>
      <c r="F229" s="8">
        <f t="shared" si="8"/>
        <v>11513.6008</v>
      </c>
      <c r="G229" s="23"/>
    </row>
    <row r="230" ht="18.75" spans="1:7">
      <c r="A230" s="6" t="s">
        <v>344</v>
      </c>
      <c r="B230" s="6" t="s">
        <v>345</v>
      </c>
      <c r="C230" s="6">
        <v>68.9</v>
      </c>
      <c r="D230" s="8">
        <f t="shared" si="6"/>
        <v>2775.9098952</v>
      </c>
      <c r="E230" s="6">
        <v>68.9</v>
      </c>
      <c r="F230" s="8">
        <f t="shared" si="8"/>
        <v>662.818</v>
      </c>
      <c r="G230" s="23"/>
    </row>
    <row r="231" ht="18.75" spans="1:7">
      <c r="A231" s="7" t="s">
        <v>346</v>
      </c>
      <c r="B231" s="7" t="s">
        <v>347</v>
      </c>
      <c r="C231" s="7">
        <v>230</v>
      </c>
      <c r="D231" s="8">
        <f t="shared" si="6"/>
        <v>9266.46264</v>
      </c>
      <c r="E231" s="7">
        <v>230</v>
      </c>
      <c r="F231" s="8">
        <f t="shared" si="8"/>
        <v>2212.6</v>
      </c>
      <c r="G231" s="23"/>
    </row>
    <row r="232" ht="18.75" spans="1:7">
      <c r="A232" s="6" t="s">
        <v>348</v>
      </c>
      <c r="B232" s="6" t="s">
        <v>349</v>
      </c>
      <c r="C232" s="7">
        <v>86</v>
      </c>
      <c r="D232" s="8">
        <f t="shared" si="6"/>
        <v>3464.851248</v>
      </c>
      <c r="E232" s="7">
        <v>86</v>
      </c>
      <c r="F232" s="8">
        <f t="shared" si="8"/>
        <v>827.32</v>
      </c>
      <c r="G232" s="23"/>
    </row>
    <row r="233" ht="18.75" spans="1:7">
      <c r="A233" s="7" t="s">
        <v>350</v>
      </c>
      <c r="B233" s="7" t="s">
        <v>333</v>
      </c>
      <c r="C233" s="7">
        <v>128.72</v>
      </c>
      <c r="D233" s="8">
        <f t="shared" si="6"/>
        <v>5185.99596096</v>
      </c>
      <c r="E233" s="7">
        <v>128.72</v>
      </c>
      <c r="F233" s="8">
        <f t="shared" si="8"/>
        <v>1238.2864</v>
      </c>
      <c r="G233" s="23"/>
    </row>
    <row r="234" ht="18.75" spans="1:7">
      <c r="A234" s="7" t="s">
        <v>351</v>
      </c>
      <c r="B234" s="7" t="s">
        <v>352</v>
      </c>
      <c r="C234" s="7">
        <v>382</v>
      </c>
      <c r="D234" s="8">
        <f t="shared" si="6"/>
        <v>15390.385776</v>
      </c>
      <c r="E234" s="7">
        <v>382</v>
      </c>
      <c r="F234" s="8">
        <f t="shared" si="8"/>
        <v>3674.84</v>
      </c>
      <c r="G234" s="23"/>
    </row>
    <row r="235" ht="18.75" spans="1:7">
      <c r="A235" s="7" t="s">
        <v>42</v>
      </c>
      <c r="B235" s="7" t="s">
        <v>353</v>
      </c>
      <c r="C235" s="7">
        <v>52</v>
      </c>
      <c r="D235" s="8">
        <f t="shared" si="6"/>
        <v>2095.026336</v>
      </c>
      <c r="E235" s="7">
        <v>0</v>
      </c>
      <c r="F235" s="8">
        <f t="shared" si="8"/>
        <v>0</v>
      </c>
      <c r="G235" s="23"/>
    </row>
    <row r="236" ht="18.75" spans="1:7">
      <c r="A236" s="7" t="s">
        <v>354</v>
      </c>
      <c r="B236" s="7" t="s">
        <v>355</v>
      </c>
      <c r="C236" s="7">
        <v>332</v>
      </c>
      <c r="D236" s="8">
        <f t="shared" si="6"/>
        <v>13375.937376</v>
      </c>
      <c r="E236" s="7">
        <v>332</v>
      </c>
      <c r="F236" s="8">
        <f t="shared" si="8"/>
        <v>3193.84</v>
      </c>
      <c r="G236" s="23"/>
    </row>
    <row r="237" ht="18.75" spans="1:7">
      <c r="A237" s="7" t="s">
        <v>354</v>
      </c>
      <c r="B237" s="7" t="s">
        <v>356</v>
      </c>
      <c r="C237" s="7">
        <v>105</v>
      </c>
      <c r="D237" s="8">
        <f t="shared" si="6"/>
        <v>4230.34164</v>
      </c>
      <c r="E237" s="7">
        <v>105</v>
      </c>
      <c r="F237" s="8">
        <f t="shared" si="8"/>
        <v>1010.1</v>
      </c>
      <c r="G237" s="23"/>
    </row>
    <row r="238" ht="18.75" spans="1:7">
      <c r="A238" s="7" t="s">
        <v>354</v>
      </c>
      <c r="B238" s="7" t="s">
        <v>357</v>
      </c>
      <c r="C238" s="7">
        <v>204.39</v>
      </c>
      <c r="D238" s="8">
        <f t="shared" si="6"/>
        <v>8234.66216952</v>
      </c>
      <c r="E238" s="7">
        <v>204.39</v>
      </c>
      <c r="F238" s="8">
        <f t="shared" si="8"/>
        <v>1966.2318</v>
      </c>
      <c r="G238" s="23"/>
    </row>
    <row r="239" ht="18.75" spans="1:7">
      <c r="A239" s="7" t="s">
        <v>354</v>
      </c>
      <c r="B239" s="7" t="s">
        <v>358</v>
      </c>
      <c r="C239" s="7">
        <v>54</v>
      </c>
      <c r="D239" s="8">
        <f t="shared" si="6"/>
        <v>2175.604272</v>
      </c>
      <c r="E239" s="7">
        <v>54</v>
      </c>
      <c r="F239" s="8">
        <f t="shared" si="8"/>
        <v>519.48</v>
      </c>
      <c r="G239" s="23"/>
    </row>
    <row r="240" ht="18.75" spans="1:7">
      <c r="A240" s="6" t="s">
        <v>323</v>
      </c>
      <c r="B240" s="7" t="s">
        <v>324</v>
      </c>
      <c r="C240" s="7">
        <v>98</v>
      </c>
      <c r="D240" s="8">
        <f t="shared" si="6"/>
        <v>3948.318864</v>
      </c>
      <c r="E240" s="7">
        <v>98</v>
      </c>
      <c r="F240" s="8">
        <f t="shared" si="8"/>
        <v>942.76</v>
      </c>
      <c r="G240" s="23"/>
    </row>
    <row r="241" ht="18.75" spans="1:7">
      <c r="A241" s="6" t="s">
        <v>359</v>
      </c>
      <c r="B241" s="6" t="s">
        <v>359</v>
      </c>
      <c r="C241" s="6">
        <v>114.14</v>
      </c>
      <c r="D241" s="8">
        <f t="shared" si="6"/>
        <v>4598.58280752</v>
      </c>
      <c r="E241" s="6">
        <v>114.14</v>
      </c>
      <c r="F241" s="8">
        <f t="shared" si="8"/>
        <v>1098.0268</v>
      </c>
      <c r="G241" s="23"/>
    </row>
    <row r="242" ht="18.75" spans="1:7">
      <c r="A242" s="6" t="s">
        <v>360</v>
      </c>
      <c r="B242" s="6" t="s">
        <v>360</v>
      </c>
      <c r="C242" s="6">
        <v>165.43</v>
      </c>
      <c r="D242" s="8">
        <f t="shared" si="6"/>
        <v>6665.00397624</v>
      </c>
      <c r="E242" s="6">
        <v>165.43</v>
      </c>
      <c r="F242" s="8">
        <f t="shared" si="8"/>
        <v>1591.4366</v>
      </c>
      <c r="G242" s="23"/>
    </row>
    <row r="243" ht="18.75" spans="1:7">
      <c r="A243" s="6" t="s">
        <v>361</v>
      </c>
      <c r="B243" s="6" t="s">
        <v>361</v>
      </c>
      <c r="C243" s="6">
        <v>145.49</v>
      </c>
      <c r="D243" s="8">
        <f t="shared" si="6"/>
        <v>5861.64195432</v>
      </c>
      <c r="E243" s="6">
        <v>145.49</v>
      </c>
      <c r="F243" s="8">
        <f t="shared" si="8"/>
        <v>1399.6138</v>
      </c>
      <c r="G243" s="23"/>
    </row>
    <row r="244" ht="18.75" spans="1:7">
      <c r="A244" s="6" t="s">
        <v>362</v>
      </c>
      <c r="B244" s="6" t="s">
        <v>362</v>
      </c>
      <c r="C244" s="6">
        <v>81.55</v>
      </c>
      <c r="D244" s="8">
        <f t="shared" si="6"/>
        <v>3285.5653404</v>
      </c>
      <c r="E244" s="6">
        <v>81.55</v>
      </c>
      <c r="F244" s="8">
        <f t="shared" si="8"/>
        <v>784.511</v>
      </c>
      <c r="G244" s="23"/>
    </row>
    <row r="245" ht="18.75" spans="1:7">
      <c r="A245" s="7" t="s">
        <v>363</v>
      </c>
      <c r="B245" s="7" t="s">
        <v>364</v>
      </c>
      <c r="C245" s="7">
        <v>176.48</v>
      </c>
      <c r="D245" s="8">
        <f t="shared" si="6"/>
        <v>7110.19707264</v>
      </c>
      <c r="E245" s="7">
        <v>176.48</v>
      </c>
      <c r="F245" s="8">
        <f t="shared" si="8"/>
        <v>1697.7376</v>
      </c>
      <c r="G245" s="23"/>
    </row>
    <row r="246" ht="18.75" spans="1:7">
      <c r="A246" s="7" t="s">
        <v>365</v>
      </c>
      <c r="B246" s="7" t="s">
        <v>365</v>
      </c>
      <c r="C246" s="7">
        <v>203</v>
      </c>
      <c r="D246" s="8">
        <f t="shared" si="6"/>
        <v>8178.660504</v>
      </c>
      <c r="E246" s="7">
        <v>203</v>
      </c>
      <c r="F246" s="8">
        <f t="shared" si="8"/>
        <v>1952.86</v>
      </c>
      <c r="G246" s="23"/>
    </row>
    <row r="247" ht="18.75" spans="1:7">
      <c r="A247" s="7" t="s">
        <v>366</v>
      </c>
      <c r="B247" s="7" t="s">
        <v>366</v>
      </c>
      <c r="C247" s="7">
        <v>169</v>
      </c>
      <c r="D247" s="8">
        <f t="shared" si="6"/>
        <v>6808.835592</v>
      </c>
      <c r="E247" s="7">
        <v>169</v>
      </c>
      <c r="F247" s="8">
        <f t="shared" si="8"/>
        <v>1625.78</v>
      </c>
      <c r="G247" s="23"/>
    </row>
    <row r="248" ht="18.75" spans="1:7">
      <c r="A248" s="7" t="s">
        <v>367</v>
      </c>
      <c r="B248" s="7" t="s">
        <v>367</v>
      </c>
      <c r="C248" s="7">
        <v>60</v>
      </c>
      <c r="D248" s="8">
        <f t="shared" si="6"/>
        <v>2417.33808</v>
      </c>
      <c r="E248" s="7">
        <v>60</v>
      </c>
      <c r="F248" s="8">
        <f t="shared" si="8"/>
        <v>577.2</v>
      </c>
      <c r="G248" s="23"/>
    </row>
    <row r="249" ht="18.75" spans="1:7">
      <c r="A249" s="7" t="s">
        <v>368</v>
      </c>
      <c r="B249" s="7" t="s">
        <v>368</v>
      </c>
      <c r="C249" s="7">
        <v>62</v>
      </c>
      <c r="D249" s="8">
        <f t="shared" si="6"/>
        <v>2497.916016</v>
      </c>
      <c r="E249" s="7">
        <v>62</v>
      </c>
      <c r="F249" s="8">
        <f t="shared" si="8"/>
        <v>596.44</v>
      </c>
      <c r="G249" s="23"/>
    </row>
    <row r="250" ht="18.75" spans="1:7">
      <c r="A250" s="7" t="s">
        <v>369</v>
      </c>
      <c r="B250" s="7" t="s">
        <v>369</v>
      </c>
      <c r="C250" s="7">
        <v>114</v>
      </c>
      <c r="D250" s="8">
        <f t="shared" si="6"/>
        <v>4592.942352</v>
      </c>
      <c r="E250" s="7">
        <v>114</v>
      </c>
      <c r="F250" s="8">
        <f t="shared" si="8"/>
        <v>1096.68</v>
      </c>
      <c r="G250" s="23"/>
    </row>
    <row r="251" ht="18.75" spans="1:7">
      <c r="A251" s="7" t="s">
        <v>370</v>
      </c>
      <c r="B251" s="7" t="s">
        <v>370</v>
      </c>
      <c r="C251" s="7">
        <v>198.37</v>
      </c>
      <c r="D251" s="8">
        <f t="shared" si="6"/>
        <v>7992.12258216</v>
      </c>
      <c r="E251" s="7">
        <v>198.37</v>
      </c>
      <c r="F251" s="8">
        <f t="shared" si="8"/>
        <v>1908.3194</v>
      </c>
      <c r="G251" s="23"/>
    </row>
    <row r="252" ht="18.75" spans="1:7">
      <c r="A252" s="7" t="s">
        <v>371</v>
      </c>
      <c r="B252" s="7" t="s">
        <v>371</v>
      </c>
      <c r="C252" s="7">
        <v>208.15</v>
      </c>
      <c r="D252" s="8">
        <f t="shared" si="6"/>
        <v>8386.1486892</v>
      </c>
      <c r="E252" s="7">
        <v>208.15</v>
      </c>
      <c r="F252" s="8">
        <f t="shared" si="8"/>
        <v>2002.403</v>
      </c>
      <c r="G252" s="23"/>
    </row>
    <row r="253" ht="18.75" spans="1:7">
      <c r="A253" s="7" t="s">
        <v>372</v>
      </c>
      <c r="B253" s="7" t="s">
        <v>372</v>
      </c>
      <c r="C253" s="7">
        <v>98.44</v>
      </c>
      <c r="D253" s="8">
        <f t="shared" si="6"/>
        <v>3966.04600992</v>
      </c>
      <c r="E253" s="7">
        <v>98.44</v>
      </c>
      <c r="F253" s="8">
        <f t="shared" si="8"/>
        <v>946.9928</v>
      </c>
      <c r="G253" s="23"/>
    </row>
    <row r="254" ht="18.75" spans="1:7">
      <c r="A254" s="7" t="s">
        <v>373</v>
      </c>
      <c r="B254" s="7" t="s">
        <v>374</v>
      </c>
      <c r="C254" s="7">
        <v>372.83</v>
      </c>
      <c r="D254" s="8">
        <f t="shared" si="6"/>
        <v>15020.93593944</v>
      </c>
      <c r="E254" s="7">
        <v>372.83</v>
      </c>
      <c r="F254" s="8">
        <f t="shared" si="8"/>
        <v>3586.6246</v>
      </c>
      <c r="G254" s="23"/>
    </row>
    <row r="255" ht="18.75" spans="1:7">
      <c r="A255" s="7" t="s">
        <v>375</v>
      </c>
      <c r="B255" s="7" t="s">
        <v>375</v>
      </c>
      <c r="C255" s="7">
        <v>262</v>
      </c>
      <c r="D255" s="8">
        <f t="shared" si="6"/>
        <v>10555.709616</v>
      </c>
      <c r="E255" s="7">
        <v>262</v>
      </c>
      <c r="F255" s="8">
        <f t="shared" si="8"/>
        <v>2520.44</v>
      </c>
      <c r="G255" s="23"/>
    </row>
    <row r="256" ht="18.75" spans="1:7">
      <c r="A256" s="7" t="s">
        <v>376</v>
      </c>
      <c r="B256" s="7" t="s">
        <v>376</v>
      </c>
      <c r="C256" s="6">
        <v>92.29</v>
      </c>
      <c r="D256" s="8">
        <f t="shared" si="6"/>
        <v>3718.26885672</v>
      </c>
      <c r="E256" s="6">
        <v>92.29</v>
      </c>
      <c r="F256" s="8">
        <f t="shared" si="8"/>
        <v>887.8298</v>
      </c>
      <c r="G256" s="23"/>
    </row>
    <row r="257" ht="18.75" spans="1:7">
      <c r="A257" s="7" t="s">
        <v>377</v>
      </c>
      <c r="B257" s="7" t="s">
        <v>377</v>
      </c>
      <c r="C257" s="7">
        <v>308</v>
      </c>
      <c r="D257" s="8">
        <f t="shared" si="6"/>
        <v>12409.002144</v>
      </c>
      <c r="E257" s="7">
        <v>308</v>
      </c>
      <c r="F257" s="8">
        <f t="shared" si="8"/>
        <v>2962.96</v>
      </c>
      <c r="G257" s="23"/>
    </row>
    <row r="258" ht="18.75" spans="1:7">
      <c r="A258" s="7" t="s">
        <v>378</v>
      </c>
      <c r="B258" s="7" t="s">
        <v>378</v>
      </c>
      <c r="C258" s="6">
        <v>301</v>
      </c>
      <c r="D258" s="8">
        <f t="shared" si="6"/>
        <v>12126.979368</v>
      </c>
      <c r="E258" s="6">
        <v>301</v>
      </c>
      <c r="F258" s="8">
        <f t="shared" si="8"/>
        <v>2895.62</v>
      </c>
      <c r="G258" s="23"/>
    </row>
    <row r="259" ht="18.75" spans="1:7">
      <c r="A259" s="7" t="s">
        <v>379</v>
      </c>
      <c r="B259" s="7" t="s">
        <v>379</v>
      </c>
      <c r="C259" s="6">
        <v>82</v>
      </c>
      <c r="D259" s="8">
        <f t="shared" si="6"/>
        <v>3303.695376</v>
      </c>
      <c r="E259" s="6">
        <v>82</v>
      </c>
      <c r="F259" s="8">
        <f t="shared" si="8"/>
        <v>788.84</v>
      </c>
      <c r="G259" s="23"/>
    </row>
    <row r="260" ht="18.75" spans="1:7">
      <c r="A260" s="7" t="s">
        <v>380</v>
      </c>
      <c r="B260" s="7" t="s">
        <v>380</v>
      </c>
      <c r="C260" s="6">
        <v>213</v>
      </c>
      <c r="D260" s="8">
        <f t="shared" ref="D260:D323" si="9">C260*40.288968</f>
        <v>8581.550184</v>
      </c>
      <c r="E260" s="6">
        <v>213</v>
      </c>
      <c r="F260" s="8">
        <f t="shared" si="8"/>
        <v>2049.06</v>
      </c>
      <c r="G260" s="23"/>
    </row>
    <row r="261" ht="18.75" spans="1:7">
      <c r="A261" s="7" t="s">
        <v>381</v>
      </c>
      <c r="B261" s="7" t="s">
        <v>381</v>
      </c>
      <c r="C261" s="7">
        <v>86</v>
      </c>
      <c r="D261" s="8">
        <f t="shared" si="9"/>
        <v>3464.851248</v>
      </c>
      <c r="E261" s="7">
        <v>86</v>
      </c>
      <c r="F261" s="8">
        <f t="shared" si="8"/>
        <v>827.32</v>
      </c>
      <c r="G261" s="23"/>
    </row>
    <row r="262" ht="18.75" spans="1:7">
      <c r="A262" s="7" t="s">
        <v>382</v>
      </c>
      <c r="B262" s="7" t="s">
        <v>382</v>
      </c>
      <c r="C262" s="7">
        <v>56.73</v>
      </c>
      <c r="D262" s="8">
        <f t="shared" si="9"/>
        <v>2285.59315464</v>
      </c>
      <c r="E262" s="7">
        <v>56.73</v>
      </c>
      <c r="F262" s="8">
        <f t="shared" si="8"/>
        <v>545.7426</v>
      </c>
      <c r="G262" s="23"/>
    </row>
    <row r="263" ht="18.75" spans="1:7">
      <c r="A263" s="6" t="s">
        <v>365</v>
      </c>
      <c r="B263" s="6" t="s">
        <v>365</v>
      </c>
      <c r="C263" s="6">
        <v>705</v>
      </c>
      <c r="D263" s="8">
        <f t="shared" si="9"/>
        <v>28403.72244</v>
      </c>
      <c r="E263" s="6">
        <v>705</v>
      </c>
      <c r="F263" s="8">
        <f t="shared" si="8"/>
        <v>6782.1</v>
      </c>
      <c r="G263" s="23"/>
    </row>
    <row r="264" ht="18.75" spans="1:7">
      <c r="A264" s="6" t="s">
        <v>383</v>
      </c>
      <c r="B264" s="6" t="s">
        <v>383</v>
      </c>
      <c r="C264" s="6">
        <v>80</v>
      </c>
      <c r="D264" s="8">
        <f t="shared" si="9"/>
        <v>3223.11744</v>
      </c>
      <c r="E264" s="6">
        <v>80</v>
      </c>
      <c r="F264" s="8">
        <f t="shared" si="8"/>
        <v>769.6</v>
      </c>
      <c r="G264" s="23"/>
    </row>
    <row r="265" ht="18.75" spans="1:7">
      <c r="A265" s="6" t="s">
        <v>384</v>
      </c>
      <c r="B265" s="6" t="s">
        <v>384</v>
      </c>
      <c r="C265" s="6">
        <v>127</v>
      </c>
      <c r="D265" s="8">
        <f t="shared" si="9"/>
        <v>5116.698936</v>
      </c>
      <c r="E265" s="6">
        <v>127</v>
      </c>
      <c r="F265" s="8">
        <f t="shared" si="8"/>
        <v>1221.74</v>
      </c>
      <c r="G265" s="23"/>
    </row>
    <row r="266" ht="18.75" spans="1:7">
      <c r="A266" s="6" t="s">
        <v>385</v>
      </c>
      <c r="B266" s="6" t="s">
        <v>385</v>
      </c>
      <c r="C266" s="6">
        <v>80</v>
      </c>
      <c r="D266" s="8">
        <f t="shared" si="9"/>
        <v>3223.11744</v>
      </c>
      <c r="E266" s="6">
        <v>80</v>
      </c>
      <c r="F266" s="8">
        <f t="shared" si="8"/>
        <v>769.6</v>
      </c>
      <c r="G266" s="23"/>
    </row>
    <row r="267" ht="18.75" spans="1:7">
      <c r="A267" s="6" t="s">
        <v>386</v>
      </c>
      <c r="B267" s="6" t="s">
        <v>386</v>
      </c>
      <c r="C267" s="6">
        <v>170</v>
      </c>
      <c r="D267" s="8">
        <f t="shared" si="9"/>
        <v>6849.12456</v>
      </c>
      <c r="E267" s="6">
        <v>170</v>
      </c>
      <c r="F267" s="8">
        <f t="shared" si="8"/>
        <v>1635.4</v>
      </c>
      <c r="G267" s="23"/>
    </row>
    <row r="268" ht="18.75" spans="1:7">
      <c r="A268" s="6" t="s">
        <v>387</v>
      </c>
      <c r="B268" s="6" t="s">
        <v>387</v>
      </c>
      <c r="C268" s="6">
        <v>76</v>
      </c>
      <c r="D268" s="8">
        <f t="shared" si="9"/>
        <v>3061.961568</v>
      </c>
      <c r="E268" s="6">
        <v>76</v>
      </c>
      <c r="F268" s="8">
        <f t="shared" si="8"/>
        <v>731.12</v>
      </c>
      <c r="G268" s="23"/>
    </row>
    <row r="269" ht="18.75" spans="1:7">
      <c r="A269" s="6" t="s">
        <v>388</v>
      </c>
      <c r="B269" s="6" t="s">
        <v>388</v>
      </c>
      <c r="C269" s="6">
        <v>65</v>
      </c>
      <c r="D269" s="8">
        <f t="shared" si="9"/>
        <v>2618.78292</v>
      </c>
      <c r="E269" s="6">
        <v>65</v>
      </c>
      <c r="F269" s="8">
        <f t="shared" si="8"/>
        <v>625.3</v>
      </c>
      <c r="G269" s="23"/>
    </row>
    <row r="270" ht="18.75" spans="1:7">
      <c r="A270" s="6" t="s">
        <v>389</v>
      </c>
      <c r="B270" s="6" t="s">
        <v>389</v>
      </c>
      <c r="C270" s="6">
        <v>50</v>
      </c>
      <c r="D270" s="8">
        <f t="shared" si="9"/>
        <v>2014.4484</v>
      </c>
      <c r="E270" s="6">
        <v>50</v>
      </c>
      <c r="F270" s="8">
        <f t="shared" si="8"/>
        <v>481</v>
      </c>
      <c r="G270" s="23"/>
    </row>
    <row r="271" ht="18.75" spans="1:7">
      <c r="A271" s="7" t="s">
        <v>390</v>
      </c>
      <c r="B271" s="7" t="s">
        <v>391</v>
      </c>
      <c r="C271" s="6">
        <v>1095.2</v>
      </c>
      <c r="D271" s="8">
        <f t="shared" si="9"/>
        <v>44124.4777536</v>
      </c>
      <c r="E271" s="6">
        <v>1095.2</v>
      </c>
      <c r="F271" s="8">
        <f t="shared" si="8"/>
        <v>10535.824</v>
      </c>
      <c r="G271" s="23"/>
    </row>
    <row r="272" ht="18.75" spans="1:7">
      <c r="A272" s="7" t="s">
        <v>157</v>
      </c>
      <c r="B272" s="7" t="s">
        <v>157</v>
      </c>
      <c r="C272" s="6">
        <v>152</v>
      </c>
      <c r="D272" s="8">
        <f t="shared" si="9"/>
        <v>6123.923136</v>
      </c>
      <c r="E272" s="6">
        <v>152</v>
      </c>
      <c r="F272" s="8">
        <f t="shared" ref="F272:F335" si="10">E272*9.62</f>
        <v>1462.24</v>
      </c>
      <c r="G272" s="23"/>
    </row>
    <row r="273" ht="18.75" spans="1:7">
      <c r="A273" s="7" t="s">
        <v>392</v>
      </c>
      <c r="B273" s="7" t="s">
        <v>357</v>
      </c>
      <c r="C273" s="6">
        <v>232.5</v>
      </c>
      <c r="D273" s="8">
        <f t="shared" si="9"/>
        <v>9367.18506</v>
      </c>
      <c r="E273" s="6">
        <v>232.5</v>
      </c>
      <c r="F273" s="8">
        <f t="shared" si="10"/>
        <v>2236.65</v>
      </c>
      <c r="G273" s="23"/>
    </row>
    <row r="274" ht="18.75" spans="1:7">
      <c r="A274" s="7" t="s">
        <v>393</v>
      </c>
      <c r="B274" s="7" t="s">
        <v>394</v>
      </c>
      <c r="C274" s="6">
        <v>185.12</v>
      </c>
      <c r="D274" s="8">
        <f t="shared" si="9"/>
        <v>7458.29375616</v>
      </c>
      <c r="E274" s="6">
        <v>185.12</v>
      </c>
      <c r="F274" s="8">
        <f t="shared" si="10"/>
        <v>1780.8544</v>
      </c>
      <c r="G274" s="23"/>
    </row>
    <row r="275" ht="18.75" spans="1:7">
      <c r="A275" s="7" t="s">
        <v>337</v>
      </c>
      <c r="B275" s="7" t="s">
        <v>338</v>
      </c>
      <c r="C275" s="7">
        <v>111.36</v>
      </c>
      <c r="D275" s="8">
        <f t="shared" si="9"/>
        <v>4486.57947648</v>
      </c>
      <c r="E275" s="7">
        <v>111.36</v>
      </c>
      <c r="F275" s="8">
        <f t="shared" si="10"/>
        <v>1071.2832</v>
      </c>
      <c r="G275" s="23"/>
    </row>
    <row r="276" ht="18.75" spans="1:7">
      <c r="A276" s="6" t="s">
        <v>395</v>
      </c>
      <c r="B276" s="6" t="s">
        <v>396</v>
      </c>
      <c r="C276" s="6">
        <v>167</v>
      </c>
      <c r="D276" s="8">
        <f t="shared" si="9"/>
        <v>6728.257656</v>
      </c>
      <c r="E276" s="6">
        <v>167</v>
      </c>
      <c r="F276" s="8">
        <f t="shared" si="10"/>
        <v>1606.54</v>
      </c>
      <c r="G276" s="23"/>
    </row>
    <row r="277" ht="18.75" spans="1:7">
      <c r="A277" s="6" t="s">
        <v>397</v>
      </c>
      <c r="B277" s="6" t="s">
        <v>398</v>
      </c>
      <c r="C277" s="6">
        <v>62</v>
      </c>
      <c r="D277" s="8">
        <f t="shared" si="9"/>
        <v>2497.916016</v>
      </c>
      <c r="E277" s="6">
        <v>62</v>
      </c>
      <c r="F277" s="8">
        <f t="shared" si="10"/>
        <v>596.44</v>
      </c>
      <c r="G277" s="23"/>
    </row>
    <row r="278" s="1" customFormat="1" ht="18.75" spans="1:7">
      <c r="A278" s="11" t="s">
        <v>399</v>
      </c>
      <c r="B278" s="11"/>
      <c r="C278" s="11">
        <f>SUM(C218:C277)</f>
        <v>10934.84</v>
      </c>
      <c r="D278" s="25">
        <f t="shared" si="9"/>
        <v>440553.41884512</v>
      </c>
      <c r="E278" s="11">
        <f>SUM(E218:E277)</f>
        <v>10882.84</v>
      </c>
      <c r="F278" s="13">
        <f t="shared" si="10"/>
        <v>104692.9208</v>
      </c>
      <c r="G278" s="22"/>
    </row>
    <row r="279" ht="18.75" spans="1:7">
      <c r="A279" s="7" t="s">
        <v>400</v>
      </c>
      <c r="B279" s="7" t="s">
        <v>401</v>
      </c>
      <c r="C279" s="7">
        <v>340</v>
      </c>
      <c r="D279" s="8">
        <f t="shared" si="9"/>
        <v>13698.24912</v>
      </c>
      <c r="E279" s="7">
        <v>340</v>
      </c>
      <c r="F279" s="8">
        <f t="shared" si="10"/>
        <v>3270.8</v>
      </c>
      <c r="G279" s="23"/>
    </row>
    <row r="280" ht="18.75" spans="1:7">
      <c r="A280" s="7" t="s">
        <v>402</v>
      </c>
      <c r="B280" s="7" t="s">
        <v>403</v>
      </c>
      <c r="C280" s="7">
        <v>83.9</v>
      </c>
      <c r="D280" s="8">
        <f t="shared" si="9"/>
        <v>3380.2444152</v>
      </c>
      <c r="E280" s="7">
        <v>83.9</v>
      </c>
      <c r="F280" s="8">
        <f t="shared" si="10"/>
        <v>807.118</v>
      </c>
      <c r="G280" s="23"/>
    </row>
    <row r="281" s="1" customFormat="1" ht="18.75" spans="1:7">
      <c r="A281" s="11" t="s">
        <v>404</v>
      </c>
      <c r="B281" s="11"/>
      <c r="C281" s="11">
        <v>423.9</v>
      </c>
      <c r="D281" s="8">
        <f t="shared" si="9"/>
        <v>17078.4935352</v>
      </c>
      <c r="E281" s="11">
        <v>423.9</v>
      </c>
      <c r="F281" s="13">
        <f t="shared" si="10"/>
        <v>4077.918</v>
      </c>
      <c r="G281" s="22"/>
    </row>
    <row r="282" ht="18.75" spans="1:7">
      <c r="A282" s="6" t="s">
        <v>405</v>
      </c>
      <c r="B282" s="7" t="s">
        <v>406</v>
      </c>
      <c r="C282" s="26">
        <v>550</v>
      </c>
      <c r="D282" s="8">
        <f t="shared" si="9"/>
        <v>22158.9324</v>
      </c>
      <c r="E282" s="26">
        <v>550</v>
      </c>
      <c r="F282" s="8">
        <f t="shared" si="10"/>
        <v>5291</v>
      </c>
      <c r="G282" s="23"/>
    </row>
    <row r="283" ht="18.75" spans="1:7">
      <c r="A283" s="6" t="s">
        <v>407</v>
      </c>
      <c r="B283" s="7" t="s">
        <v>408</v>
      </c>
      <c r="C283" s="26">
        <v>580</v>
      </c>
      <c r="D283" s="8">
        <f t="shared" si="9"/>
        <v>23367.60144</v>
      </c>
      <c r="E283" s="26">
        <v>580</v>
      </c>
      <c r="F283" s="8">
        <f t="shared" si="10"/>
        <v>5579.6</v>
      </c>
      <c r="G283" s="23"/>
    </row>
    <row r="284" s="1" customFormat="1" ht="18.75" spans="1:7">
      <c r="A284" s="10" t="s">
        <v>409</v>
      </c>
      <c r="B284" s="10"/>
      <c r="C284" s="10">
        <v>1130</v>
      </c>
      <c r="D284" s="8">
        <f t="shared" si="9"/>
        <v>45526.53384</v>
      </c>
      <c r="E284" s="10">
        <v>1130</v>
      </c>
      <c r="F284" s="13">
        <f t="shared" si="10"/>
        <v>10870.6</v>
      </c>
      <c r="G284" s="22"/>
    </row>
    <row r="285" ht="18.75" spans="1:7">
      <c r="A285" s="6" t="s">
        <v>410</v>
      </c>
      <c r="B285" s="6" t="s">
        <v>410</v>
      </c>
      <c r="C285" s="6">
        <v>54</v>
      </c>
      <c r="D285" s="8">
        <f t="shared" si="9"/>
        <v>2175.604272</v>
      </c>
      <c r="E285" s="6">
        <v>54</v>
      </c>
      <c r="F285" s="8">
        <f t="shared" si="10"/>
        <v>519.48</v>
      </c>
      <c r="G285" s="23"/>
    </row>
    <row r="286" ht="18.75" spans="1:7">
      <c r="A286" s="6" t="s">
        <v>411</v>
      </c>
      <c r="B286" s="6" t="s">
        <v>411</v>
      </c>
      <c r="C286" s="6">
        <v>52</v>
      </c>
      <c r="D286" s="8">
        <f t="shared" si="9"/>
        <v>2095.026336</v>
      </c>
      <c r="E286" s="6">
        <v>52</v>
      </c>
      <c r="F286" s="8">
        <f t="shared" si="10"/>
        <v>500.24</v>
      </c>
      <c r="G286" s="23"/>
    </row>
    <row r="287" ht="18.75" spans="1:7">
      <c r="A287" s="6" t="s">
        <v>412</v>
      </c>
      <c r="B287" s="6" t="s">
        <v>412</v>
      </c>
      <c r="C287" s="6">
        <v>68</v>
      </c>
      <c r="D287" s="8">
        <f t="shared" si="9"/>
        <v>2739.649824</v>
      </c>
      <c r="E287" s="6">
        <v>68</v>
      </c>
      <c r="F287" s="8">
        <f t="shared" si="10"/>
        <v>654.16</v>
      </c>
      <c r="G287" s="23"/>
    </row>
    <row r="288" ht="18.75" spans="1:7">
      <c r="A288" s="6" t="s">
        <v>413</v>
      </c>
      <c r="B288" s="6" t="s">
        <v>413</v>
      </c>
      <c r="C288" s="6">
        <v>106</v>
      </c>
      <c r="D288" s="8">
        <f t="shared" si="9"/>
        <v>4270.630608</v>
      </c>
      <c r="E288" s="6">
        <v>106</v>
      </c>
      <c r="F288" s="8">
        <f t="shared" si="10"/>
        <v>1019.72</v>
      </c>
      <c r="G288" s="23"/>
    </row>
    <row r="289" ht="18.75" spans="1:7">
      <c r="A289" s="6" t="s">
        <v>414</v>
      </c>
      <c r="B289" s="6" t="s">
        <v>415</v>
      </c>
      <c r="C289" s="6">
        <v>995</v>
      </c>
      <c r="D289" s="8">
        <f t="shared" si="9"/>
        <v>40087.52316</v>
      </c>
      <c r="E289" s="6">
        <v>995</v>
      </c>
      <c r="F289" s="8">
        <f t="shared" si="10"/>
        <v>9571.9</v>
      </c>
      <c r="G289" s="23"/>
    </row>
    <row r="290" ht="18.75" spans="1:7">
      <c r="A290" s="6" t="s">
        <v>416</v>
      </c>
      <c r="B290" s="6" t="s">
        <v>417</v>
      </c>
      <c r="C290" s="6">
        <v>1260</v>
      </c>
      <c r="D290" s="8">
        <f t="shared" si="9"/>
        <v>50764.09968</v>
      </c>
      <c r="E290" s="6">
        <v>1260</v>
      </c>
      <c r="F290" s="8">
        <f t="shared" si="10"/>
        <v>12121.2</v>
      </c>
      <c r="G290" s="23"/>
    </row>
    <row r="291" ht="18.75" spans="1:7">
      <c r="A291" s="6" t="s">
        <v>418</v>
      </c>
      <c r="B291" s="6" t="s">
        <v>418</v>
      </c>
      <c r="C291" s="6">
        <v>120</v>
      </c>
      <c r="D291" s="8">
        <f t="shared" si="9"/>
        <v>4834.67616</v>
      </c>
      <c r="E291" s="6">
        <v>120</v>
      </c>
      <c r="F291" s="8">
        <f t="shared" si="10"/>
        <v>1154.4</v>
      </c>
      <c r="G291" s="23"/>
    </row>
    <row r="292" ht="18.75" spans="1:7">
      <c r="A292" s="6" t="s">
        <v>419</v>
      </c>
      <c r="B292" s="6" t="s">
        <v>420</v>
      </c>
      <c r="C292" s="6">
        <v>380</v>
      </c>
      <c r="D292" s="8">
        <f t="shared" si="9"/>
        <v>15309.80784</v>
      </c>
      <c r="E292" s="6">
        <v>380</v>
      </c>
      <c r="F292" s="8">
        <f t="shared" si="10"/>
        <v>3655.6</v>
      </c>
      <c r="G292" s="23"/>
    </row>
    <row r="293" ht="18.75" spans="1:7">
      <c r="A293" s="6" t="s">
        <v>421</v>
      </c>
      <c r="B293" s="6" t="s">
        <v>421</v>
      </c>
      <c r="C293" s="6">
        <v>180</v>
      </c>
      <c r="D293" s="8">
        <f t="shared" si="9"/>
        <v>7252.01424</v>
      </c>
      <c r="E293" s="6">
        <v>180</v>
      </c>
      <c r="F293" s="8">
        <f t="shared" si="10"/>
        <v>1731.6</v>
      </c>
      <c r="G293" s="23"/>
    </row>
    <row r="294" ht="18.75" spans="1:7">
      <c r="A294" s="6" t="s">
        <v>422</v>
      </c>
      <c r="B294" s="6" t="s">
        <v>423</v>
      </c>
      <c r="C294" s="6">
        <v>884.93</v>
      </c>
      <c r="D294" s="8">
        <f t="shared" si="9"/>
        <v>35652.91645224</v>
      </c>
      <c r="E294" s="6">
        <v>884.93</v>
      </c>
      <c r="F294" s="8">
        <f t="shared" si="10"/>
        <v>8513.0266</v>
      </c>
      <c r="G294" s="23"/>
    </row>
    <row r="295" ht="18.75" spans="1:7">
      <c r="A295" s="6" t="s">
        <v>424</v>
      </c>
      <c r="B295" s="6" t="s">
        <v>425</v>
      </c>
      <c r="C295" s="6">
        <v>740</v>
      </c>
      <c r="D295" s="8">
        <f t="shared" si="9"/>
        <v>29813.83632</v>
      </c>
      <c r="E295" s="6">
        <v>740</v>
      </c>
      <c r="F295" s="8">
        <f t="shared" si="10"/>
        <v>7118.8</v>
      </c>
      <c r="G295" s="23"/>
    </row>
    <row r="296" ht="18.75" spans="1:7">
      <c r="A296" s="6" t="s">
        <v>426</v>
      </c>
      <c r="B296" s="6" t="s">
        <v>427</v>
      </c>
      <c r="C296" s="6">
        <v>510</v>
      </c>
      <c r="D296" s="8">
        <f t="shared" si="9"/>
        <v>20547.37368</v>
      </c>
      <c r="E296" s="6">
        <v>510</v>
      </c>
      <c r="F296" s="8">
        <f t="shared" si="10"/>
        <v>4906.2</v>
      </c>
      <c r="G296" s="23"/>
    </row>
    <row r="297" ht="18.75" spans="1:7">
      <c r="A297" s="6" t="s">
        <v>363</v>
      </c>
      <c r="B297" s="6" t="s">
        <v>364</v>
      </c>
      <c r="C297" s="6">
        <v>641.17</v>
      </c>
      <c r="D297" s="8">
        <f t="shared" si="9"/>
        <v>25832.07761256</v>
      </c>
      <c r="E297" s="6">
        <v>641.17</v>
      </c>
      <c r="F297" s="8">
        <f t="shared" si="10"/>
        <v>6168.0554</v>
      </c>
      <c r="G297" s="23" t="s">
        <v>428</v>
      </c>
    </row>
    <row r="298" ht="18.75" spans="1:7">
      <c r="A298" s="6" t="s">
        <v>374</v>
      </c>
      <c r="B298" s="6" t="s">
        <v>374</v>
      </c>
      <c r="C298" s="6">
        <v>345</v>
      </c>
      <c r="D298" s="8">
        <f t="shared" si="9"/>
        <v>13899.69396</v>
      </c>
      <c r="E298" s="6">
        <v>345</v>
      </c>
      <c r="F298" s="8">
        <f t="shared" si="10"/>
        <v>3318.9</v>
      </c>
      <c r="G298" s="23"/>
    </row>
    <row r="299" ht="18.75" spans="1:7">
      <c r="A299" s="6" t="s">
        <v>429</v>
      </c>
      <c r="B299" s="6" t="s">
        <v>430</v>
      </c>
      <c r="C299" s="6">
        <v>217.7</v>
      </c>
      <c r="D299" s="8">
        <f t="shared" si="9"/>
        <v>8770.9083336</v>
      </c>
      <c r="E299" s="6">
        <v>217.7</v>
      </c>
      <c r="F299" s="8">
        <f t="shared" si="10"/>
        <v>2094.274</v>
      </c>
      <c r="G299" s="23"/>
    </row>
    <row r="300" ht="18.75" spans="1:7">
      <c r="A300" s="6" t="s">
        <v>431</v>
      </c>
      <c r="B300" s="6" t="s">
        <v>431</v>
      </c>
      <c r="C300" s="6">
        <v>1379</v>
      </c>
      <c r="D300" s="8">
        <f t="shared" si="9"/>
        <v>55558.486872</v>
      </c>
      <c r="E300" s="6">
        <v>1379</v>
      </c>
      <c r="F300" s="8">
        <f t="shared" si="10"/>
        <v>13265.98</v>
      </c>
      <c r="G300" s="23"/>
    </row>
    <row r="301" ht="18.75" spans="1:7">
      <c r="A301" s="6" t="s">
        <v>432</v>
      </c>
      <c r="B301" s="6" t="s">
        <v>432</v>
      </c>
      <c r="C301" s="6">
        <v>190</v>
      </c>
      <c r="D301" s="8">
        <f t="shared" si="9"/>
        <v>7654.90392</v>
      </c>
      <c r="E301" s="6">
        <v>190</v>
      </c>
      <c r="F301" s="8">
        <f t="shared" si="10"/>
        <v>1827.8</v>
      </c>
      <c r="G301" s="23"/>
    </row>
    <row r="302" ht="18.75" spans="1:7">
      <c r="A302" s="6" t="s">
        <v>433</v>
      </c>
      <c r="B302" s="6" t="s">
        <v>433</v>
      </c>
      <c r="C302" s="6">
        <v>202.81</v>
      </c>
      <c r="D302" s="8">
        <f t="shared" si="9"/>
        <v>8171.00560008</v>
      </c>
      <c r="E302" s="6">
        <v>202.81</v>
      </c>
      <c r="F302" s="8">
        <f t="shared" si="10"/>
        <v>1951.0322</v>
      </c>
      <c r="G302" s="23"/>
    </row>
    <row r="303" ht="18.75" spans="1:7">
      <c r="A303" s="6" t="s">
        <v>434</v>
      </c>
      <c r="B303" s="6" t="s">
        <v>434</v>
      </c>
      <c r="C303" s="6">
        <v>65.73</v>
      </c>
      <c r="D303" s="8">
        <f t="shared" si="9"/>
        <v>2648.19386664</v>
      </c>
      <c r="E303" s="6">
        <v>65.73</v>
      </c>
      <c r="F303" s="8">
        <f t="shared" si="10"/>
        <v>632.3226</v>
      </c>
      <c r="G303" s="23"/>
    </row>
    <row r="304" ht="18.75" spans="1:7">
      <c r="A304" s="6" t="s">
        <v>435</v>
      </c>
      <c r="B304" s="6" t="s">
        <v>435</v>
      </c>
      <c r="C304" s="6">
        <v>300</v>
      </c>
      <c r="D304" s="8">
        <f t="shared" si="9"/>
        <v>12086.6904</v>
      </c>
      <c r="E304" s="6">
        <v>300</v>
      </c>
      <c r="F304" s="8">
        <f t="shared" si="10"/>
        <v>2886</v>
      </c>
      <c r="G304" s="23"/>
    </row>
    <row r="305" ht="18.75" spans="1:7">
      <c r="A305" s="6" t="s">
        <v>436</v>
      </c>
      <c r="B305" s="6" t="s">
        <v>437</v>
      </c>
      <c r="C305" s="6">
        <v>548</v>
      </c>
      <c r="D305" s="8">
        <f t="shared" si="9"/>
        <v>22078.354464</v>
      </c>
      <c r="E305" s="6">
        <v>548</v>
      </c>
      <c r="F305" s="8">
        <f t="shared" si="10"/>
        <v>5271.76</v>
      </c>
      <c r="G305" s="23"/>
    </row>
    <row r="306" ht="18.75" spans="1:7">
      <c r="A306" s="6" t="s">
        <v>438</v>
      </c>
      <c r="B306" s="6" t="s">
        <v>438</v>
      </c>
      <c r="C306" s="6">
        <v>150</v>
      </c>
      <c r="D306" s="8">
        <f t="shared" si="9"/>
        <v>6043.3452</v>
      </c>
      <c r="E306" s="6">
        <v>150</v>
      </c>
      <c r="F306" s="8">
        <f t="shared" si="10"/>
        <v>1443</v>
      </c>
      <c r="G306" s="23"/>
    </row>
    <row r="307" ht="18.75" spans="1:7">
      <c r="A307" s="6" t="s">
        <v>439</v>
      </c>
      <c r="B307" s="6" t="s">
        <v>439</v>
      </c>
      <c r="C307" s="6">
        <v>100.58</v>
      </c>
      <c r="D307" s="8">
        <f t="shared" si="9"/>
        <v>4052.26440144</v>
      </c>
      <c r="E307" s="6">
        <v>100.58</v>
      </c>
      <c r="F307" s="8">
        <f t="shared" si="10"/>
        <v>967.5796</v>
      </c>
      <c r="G307" s="23"/>
    </row>
    <row r="308" ht="18.75" spans="1:7">
      <c r="A308" s="6" t="s">
        <v>440</v>
      </c>
      <c r="B308" s="6" t="s">
        <v>441</v>
      </c>
      <c r="C308" s="6">
        <v>84</v>
      </c>
      <c r="D308" s="8">
        <f t="shared" si="9"/>
        <v>3384.273312</v>
      </c>
      <c r="E308" s="6">
        <v>84</v>
      </c>
      <c r="F308" s="8">
        <f t="shared" si="10"/>
        <v>808.08</v>
      </c>
      <c r="G308" s="23"/>
    </row>
    <row r="309" ht="18.75" spans="1:7">
      <c r="A309" s="6" t="s">
        <v>442</v>
      </c>
      <c r="B309" s="6" t="s">
        <v>442</v>
      </c>
      <c r="C309" s="6">
        <v>50.24</v>
      </c>
      <c r="D309" s="8">
        <f t="shared" si="9"/>
        <v>2024.11775232</v>
      </c>
      <c r="E309" s="6">
        <v>50.24</v>
      </c>
      <c r="F309" s="8">
        <f t="shared" si="10"/>
        <v>483.3088</v>
      </c>
      <c r="G309" s="23"/>
    </row>
    <row r="310" ht="18.75" spans="1:7">
      <c r="A310" s="6" t="s">
        <v>443</v>
      </c>
      <c r="B310" s="6" t="s">
        <v>443</v>
      </c>
      <c r="C310" s="6">
        <v>90</v>
      </c>
      <c r="D310" s="8">
        <f t="shared" si="9"/>
        <v>3626.00712</v>
      </c>
      <c r="E310" s="6">
        <v>90</v>
      </c>
      <c r="F310" s="8">
        <f t="shared" si="10"/>
        <v>865.8</v>
      </c>
      <c r="G310" s="23"/>
    </row>
    <row r="311" ht="18.75" spans="1:7">
      <c r="A311" s="6" t="s">
        <v>444</v>
      </c>
      <c r="B311" s="6" t="s">
        <v>444</v>
      </c>
      <c r="C311" s="6">
        <v>106</v>
      </c>
      <c r="D311" s="8">
        <f t="shared" si="9"/>
        <v>4270.630608</v>
      </c>
      <c r="E311" s="6">
        <v>106</v>
      </c>
      <c r="F311" s="8">
        <f t="shared" si="10"/>
        <v>1019.72</v>
      </c>
      <c r="G311" s="23"/>
    </row>
    <row r="312" ht="18.75" spans="1:7">
      <c r="A312" s="6" t="s">
        <v>445</v>
      </c>
      <c r="B312" s="6" t="s">
        <v>445</v>
      </c>
      <c r="C312" s="6">
        <v>95</v>
      </c>
      <c r="D312" s="8">
        <f t="shared" si="9"/>
        <v>3827.45196</v>
      </c>
      <c r="E312" s="6">
        <v>95</v>
      </c>
      <c r="F312" s="8">
        <f t="shared" si="10"/>
        <v>913.9</v>
      </c>
      <c r="G312" s="23"/>
    </row>
    <row r="313" ht="18.75" spans="1:7">
      <c r="A313" s="6" t="s">
        <v>446</v>
      </c>
      <c r="B313" s="6" t="s">
        <v>446</v>
      </c>
      <c r="C313" s="6">
        <v>92</v>
      </c>
      <c r="D313" s="8">
        <f t="shared" si="9"/>
        <v>3706.585056</v>
      </c>
      <c r="E313" s="6">
        <v>92</v>
      </c>
      <c r="F313" s="8">
        <f t="shared" si="10"/>
        <v>885.04</v>
      </c>
      <c r="G313" s="23"/>
    </row>
    <row r="314" ht="18.75" spans="1:7">
      <c r="A314" s="6" t="s">
        <v>447</v>
      </c>
      <c r="B314" s="6" t="s">
        <v>447</v>
      </c>
      <c r="C314" s="6">
        <v>93</v>
      </c>
      <c r="D314" s="8">
        <f t="shared" si="9"/>
        <v>3746.874024</v>
      </c>
      <c r="E314" s="6">
        <v>93</v>
      </c>
      <c r="F314" s="8">
        <f t="shared" si="10"/>
        <v>894.66</v>
      </c>
      <c r="G314" s="23"/>
    </row>
    <row r="315" ht="18.75" spans="1:7">
      <c r="A315" s="6" t="s">
        <v>448</v>
      </c>
      <c r="B315" s="6" t="s">
        <v>448</v>
      </c>
      <c r="C315" s="6">
        <v>191.3</v>
      </c>
      <c r="D315" s="8">
        <f t="shared" si="9"/>
        <v>7707.2795784</v>
      </c>
      <c r="E315" s="6">
        <v>191.3</v>
      </c>
      <c r="F315" s="8">
        <f t="shared" si="10"/>
        <v>1840.306</v>
      </c>
      <c r="G315" s="23"/>
    </row>
    <row r="316" ht="18.75" spans="1:7">
      <c r="A316" s="6" t="s">
        <v>449</v>
      </c>
      <c r="B316" s="6" t="s">
        <v>449</v>
      </c>
      <c r="C316" s="6">
        <v>120</v>
      </c>
      <c r="D316" s="8">
        <f t="shared" si="9"/>
        <v>4834.67616</v>
      </c>
      <c r="E316" s="6">
        <v>120</v>
      </c>
      <c r="F316" s="8">
        <f t="shared" si="10"/>
        <v>1154.4</v>
      </c>
      <c r="G316" s="23"/>
    </row>
    <row r="317" ht="18.75" spans="1:7">
      <c r="A317" s="6" t="s">
        <v>450</v>
      </c>
      <c r="B317" s="6" t="s">
        <v>450</v>
      </c>
      <c r="C317" s="6">
        <v>112.2</v>
      </c>
      <c r="D317" s="8">
        <f t="shared" si="9"/>
        <v>4520.4222096</v>
      </c>
      <c r="E317" s="6">
        <v>112.2</v>
      </c>
      <c r="F317" s="8">
        <f t="shared" si="10"/>
        <v>1079.364</v>
      </c>
      <c r="G317" s="23"/>
    </row>
    <row r="318" ht="18.75" spans="1:7">
      <c r="A318" s="6" t="s">
        <v>451</v>
      </c>
      <c r="B318" s="6" t="s">
        <v>451</v>
      </c>
      <c r="C318" s="6">
        <v>179.22</v>
      </c>
      <c r="D318" s="8">
        <f t="shared" si="9"/>
        <v>7220.58884496</v>
      </c>
      <c r="E318" s="6">
        <v>179.22</v>
      </c>
      <c r="F318" s="8">
        <f t="shared" si="10"/>
        <v>1724.0964</v>
      </c>
      <c r="G318" s="23"/>
    </row>
    <row r="319" ht="18.75" spans="1:7">
      <c r="A319" s="6" t="s">
        <v>452</v>
      </c>
      <c r="B319" s="6" t="s">
        <v>452</v>
      </c>
      <c r="C319" s="6">
        <v>67.58</v>
      </c>
      <c r="D319" s="8">
        <f t="shared" si="9"/>
        <v>2722.72845744</v>
      </c>
      <c r="E319" s="6">
        <v>67.58</v>
      </c>
      <c r="F319" s="8">
        <f t="shared" si="10"/>
        <v>650.1196</v>
      </c>
      <c r="G319" s="23"/>
    </row>
    <row r="320" ht="18.75" spans="1:7">
      <c r="A320" s="6" t="s">
        <v>453</v>
      </c>
      <c r="B320" s="6" t="s">
        <v>453</v>
      </c>
      <c r="C320" s="6">
        <v>174.8</v>
      </c>
      <c r="D320" s="8">
        <f t="shared" si="9"/>
        <v>7042.5116064</v>
      </c>
      <c r="E320" s="6">
        <v>174.8</v>
      </c>
      <c r="F320" s="8">
        <f t="shared" si="10"/>
        <v>1681.576</v>
      </c>
      <c r="G320" s="23"/>
    </row>
    <row r="321" ht="18.75" spans="1:7">
      <c r="A321" s="6" t="s">
        <v>454</v>
      </c>
      <c r="B321" s="6" t="s">
        <v>454</v>
      </c>
      <c r="C321" s="6">
        <v>113.21</v>
      </c>
      <c r="D321" s="8">
        <f t="shared" si="9"/>
        <v>4561.11406728</v>
      </c>
      <c r="E321" s="6">
        <v>113.21</v>
      </c>
      <c r="F321" s="8">
        <f t="shared" si="10"/>
        <v>1089.0802</v>
      </c>
      <c r="G321" s="23"/>
    </row>
    <row r="322" ht="18.75" spans="1:7">
      <c r="A322" s="6" t="s">
        <v>371</v>
      </c>
      <c r="B322" s="6" t="s">
        <v>371</v>
      </c>
      <c r="C322" s="6">
        <v>119.89</v>
      </c>
      <c r="D322" s="8">
        <f t="shared" si="9"/>
        <v>4830.24437352</v>
      </c>
      <c r="E322" s="6">
        <v>119.89</v>
      </c>
      <c r="F322" s="8">
        <f t="shared" si="10"/>
        <v>1153.3418</v>
      </c>
      <c r="G322" s="23"/>
    </row>
    <row r="323" ht="18.75" spans="1:7">
      <c r="A323" s="6" t="s">
        <v>455</v>
      </c>
      <c r="B323" s="6" t="s">
        <v>455</v>
      </c>
      <c r="C323" s="6">
        <v>93</v>
      </c>
      <c r="D323" s="8">
        <f t="shared" si="9"/>
        <v>3746.874024</v>
      </c>
      <c r="E323" s="6">
        <v>93</v>
      </c>
      <c r="F323" s="8">
        <f t="shared" si="10"/>
        <v>894.66</v>
      </c>
      <c r="G323" s="23"/>
    </row>
    <row r="324" ht="18.75" spans="1:7">
      <c r="A324" s="6" t="s">
        <v>456</v>
      </c>
      <c r="B324" s="6" t="s">
        <v>456</v>
      </c>
      <c r="C324" s="6">
        <v>55</v>
      </c>
      <c r="D324" s="8">
        <f t="shared" ref="D324:D387" si="11">C324*40.288968</f>
        <v>2215.89324</v>
      </c>
      <c r="E324" s="6">
        <v>55</v>
      </c>
      <c r="F324" s="8">
        <f t="shared" si="10"/>
        <v>529.1</v>
      </c>
      <c r="G324" s="23"/>
    </row>
    <row r="325" ht="18.75" spans="1:7">
      <c r="A325" s="6" t="s">
        <v>457</v>
      </c>
      <c r="B325" s="6" t="s">
        <v>457</v>
      </c>
      <c r="C325" s="6">
        <v>250.12</v>
      </c>
      <c r="D325" s="8">
        <f t="shared" si="11"/>
        <v>10077.07667616</v>
      </c>
      <c r="E325" s="6">
        <v>250.12</v>
      </c>
      <c r="F325" s="8">
        <f t="shared" si="10"/>
        <v>2406.1544</v>
      </c>
      <c r="G325" s="23"/>
    </row>
    <row r="326" ht="18.75" spans="1:7">
      <c r="A326" s="6" t="s">
        <v>458</v>
      </c>
      <c r="B326" s="6" t="s">
        <v>458</v>
      </c>
      <c r="C326" s="6">
        <v>165</v>
      </c>
      <c r="D326" s="8">
        <f t="shared" si="11"/>
        <v>6647.67972</v>
      </c>
      <c r="E326" s="6">
        <v>165</v>
      </c>
      <c r="F326" s="8">
        <f t="shared" si="10"/>
        <v>1587.3</v>
      </c>
      <c r="G326" s="23"/>
    </row>
    <row r="327" ht="18.75" spans="1:7">
      <c r="A327" s="6" t="s">
        <v>459</v>
      </c>
      <c r="B327" s="6" t="s">
        <v>459</v>
      </c>
      <c r="C327" s="6">
        <v>165.1</v>
      </c>
      <c r="D327" s="8">
        <f t="shared" si="11"/>
        <v>6651.7086168</v>
      </c>
      <c r="E327" s="6">
        <v>165.1</v>
      </c>
      <c r="F327" s="8">
        <f t="shared" si="10"/>
        <v>1588.262</v>
      </c>
      <c r="G327" s="23"/>
    </row>
    <row r="328" ht="18.75" spans="1:7">
      <c r="A328" s="6" t="s">
        <v>460</v>
      </c>
      <c r="B328" s="6" t="s">
        <v>460</v>
      </c>
      <c r="C328" s="6">
        <v>223</v>
      </c>
      <c r="D328" s="8">
        <f t="shared" si="11"/>
        <v>8984.439864</v>
      </c>
      <c r="E328" s="6">
        <v>223</v>
      </c>
      <c r="F328" s="8">
        <f t="shared" si="10"/>
        <v>2145.26</v>
      </c>
      <c r="G328" s="23"/>
    </row>
    <row r="329" ht="18.75" spans="1:7">
      <c r="A329" s="6" t="s">
        <v>461</v>
      </c>
      <c r="B329" s="6" t="s">
        <v>461</v>
      </c>
      <c r="C329" s="6">
        <v>298</v>
      </c>
      <c r="D329" s="8">
        <f t="shared" si="11"/>
        <v>12006.112464</v>
      </c>
      <c r="E329" s="6">
        <v>298</v>
      </c>
      <c r="F329" s="8">
        <f t="shared" si="10"/>
        <v>2866.76</v>
      </c>
      <c r="G329" s="23"/>
    </row>
    <row r="330" ht="18.75" spans="1:7">
      <c r="A330" s="6" t="s">
        <v>462</v>
      </c>
      <c r="B330" s="6" t="s">
        <v>463</v>
      </c>
      <c r="C330" s="6">
        <v>385</v>
      </c>
      <c r="D330" s="8">
        <f t="shared" si="11"/>
        <v>15511.25268</v>
      </c>
      <c r="E330" s="6">
        <v>385</v>
      </c>
      <c r="F330" s="8">
        <f t="shared" si="10"/>
        <v>3703.7</v>
      </c>
      <c r="G330" s="23"/>
    </row>
    <row r="331" ht="18.75" spans="1:7">
      <c r="A331" s="6" t="s">
        <v>464</v>
      </c>
      <c r="B331" s="6" t="s">
        <v>464</v>
      </c>
      <c r="C331" s="6">
        <v>53.8</v>
      </c>
      <c r="D331" s="8">
        <f t="shared" si="11"/>
        <v>2167.5464784</v>
      </c>
      <c r="E331" s="6">
        <v>53.8</v>
      </c>
      <c r="F331" s="8">
        <f t="shared" si="10"/>
        <v>517.556</v>
      </c>
      <c r="G331" s="23"/>
    </row>
    <row r="332" ht="18.75" spans="1:7">
      <c r="A332" s="6" t="s">
        <v>465</v>
      </c>
      <c r="B332" s="6" t="s">
        <v>465</v>
      </c>
      <c r="C332" s="6">
        <v>52</v>
      </c>
      <c r="D332" s="8">
        <f t="shared" si="11"/>
        <v>2095.026336</v>
      </c>
      <c r="E332" s="6">
        <v>52</v>
      </c>
      <c r="F332" s="8">
        <f t="shared" si="10"/>
        <v>500.24</v>
      </c>
      <c r="G332" s="23"/>
    </row>
    <row r="333" ht="18.75" spans="1:7">
      <c r="A333" s="6" t="s">
        <v>466</v>
      </c>
      <c r="B333" s="6" t="s">
        <v>466</v>
      </c>
      <c r="C333" s="6">
        <v>60</v>
      </c>
      <c r="D333" s="8">
        <f t="shared" si="11"/>
        <v>2417.33808</v>
      </c>
      <c r="E333" s="6">
        <v>60</v>
      </c>
      <c r="F333" s="8">
        <f t="shared" si="10"/>
        <v>577.2</v>
      </c>
      <c r="G333" s="23"/>
    </row>
    <row r="334" ht="18.75" spans="1:7">
      <c r="A334" s="6" t="s">
        <v>467</v>
      </c>
      <c r="B334" s="6" t="s">
        <v>468</v>
      </c>
      <c r="C334" s="6">
        <v>80</v>
      </c>
      <c r="D334" s="8">
        <f t="shared" si="11"/>
        <v>3223.11744</v>
      </c>
      <c r="E334" s="6">
        <v>80</v>
      </c>
      <c r="F334" s="8">
        <f t="shared" si="10"/>
        <v>769.6</v>
      </c>
      <c r="G334" s="23"/>
    </row>
    <row r="335" ht="18.75" spans="1:7">
      <c r="A335" s="6" t="s">
        <v>469</v>
      </c>
      <c r="B335" s="6" t="s">
        <v>470</v>
      </c>
      <c r="C335" s="6">
        <v>330</v>
      </c>
      <c r="D335" s="8">
        <f t="shared" si="11"/>
        <v>13295.35944</v>
      </c>
      <c r="E335" s="6">
        <v>330</v>
      </c>
      <c r="F335" s="8">
        <f t="shared" si="10"/>
        <v>3174.6</v>
      </c>
      <c r="G335" s="23"/>
    </row>
    <row r="336" ht="18.75" spans="1:7">
      <c r="A336" s="6" t="s">
        <v>471</v>
      </c>
      <c r="B336" s="6" t="s">
        <v>472</v>
      </c>
      <c r="C336" s="6">
        <v>185</v>
      </c>
      <c r="D336" s="8">
        <f t="shared" si="11"/>
        <v>7453.45908</v>
      </c>
      <c r="E336" s="6">
        <v>185</v>
      </c>
      <c r="F336" s="8">
        <f t="shared" ref="F336:F399" si="12">E336*9.62</f>
        <v>1779.7</v>
      </c>
      <c r="G336" s="23"/>
    </row>
    <row r="337" ht="18.75" spans="1:7">
      <c r="A337" s="6" t="s">
        <v>473</v>
      </c>
      <c r="B337" s="6" t="s">
        <v>473</v>
      </c>
      <c r="C337" s="6">
        <v>76</v>
      </c>
      <c r="D337" s="8">
        <f t="shared" si="11"/>
        <v>3061.961568</v>
      </c>
      <c r="E337" s="6">
        <v>76</v>
      </c>
      <c r="F337" s="8">
        <f t="shared" si="12"/>
        <v>731.12</v>
      </c>
      <c r="G337" s="23"/>
    </row>
    <row r="338" ht="18.75" spans="1:7">
      <c r="A338" s="6" t="s">
        <v>474</v>
      </c>
      <c r="B338" s="6" t="s">
        <v>474</v>
      </c>
      <c r="C338" s="6">
        <v>70</v>
      </c>
      <c r="D338" s="8">
        <f t="shared" si="11"/>
        <v>2820.22776</v>
      </c>
      <c r="E338" s="6">
        <v>70</v>
      </c>
      <c r="F338" s="8">
        <f t="shared" si="12"/>
        <v>673.4</v>
      </c>
      <c r="G338" s="23"/>
    </row>
    <row r="339" ht="18.75" spans="1:7">
      <c r="A339" s="6" t="s">
        <v>475</v>
      </c>
      <c r="B339" s="6" t="s">
        <v>475</v>
      </c>
      <c r="C339" s="6">
        <v>150</v>
      </c>
      <c r="D339" s="8">
        <f t="shared" si="11"/>
        <v>6043.3452</v>
      </c>
      <c r="E339" s="6">
        <v>150</v>
      </c>
      <c r="F339" s="8">
        <f t="shared" si="12"/>
        <v>1443</v>
      </c>
      <c r="G339" s="23"/>
    </row>
    <row r="340" ht="18.75" spans="1:7">
      <c r="A340" s="6" t="s">
        <v>476</v>
      </c>
      <c r="B340" s="6" t="s">
        <v>476</v>
      </c>
      <c r="C340" s="6">
        <v>82</v>
      </c>
      <c r="D340" s="8">
        <f t="shared" si="11"/>
        <v>3303.695376</v>
      </c>
      <c r="E340" s="6">
        <v>82</v>
      </c>
      <c r="F340" s="8">
        <f t="shared" si="12"/>
        <v>788.84</v>
      </c>
      <c r="G340" s="23"/>
    </row>
    <row r="341" ht="18.75" spans="1:7">
      <c r="A341" s="6" t="s">
        <v>477</v>
      </c>
      <c r="B341" s="6" t="s">
        <v>477</v>
      </c>
      <c r="C341" s="6">
        <v>60.34</v>
      </c>
      <c r="D341" s="8">
        <f t="shared" si="11"/>
        <v>2431.03632912</v>
      </c>
      <c r="E341" s="6">
        <v>60.34</v>
      </c>
      <c r="F341" s="8">
        <f t="shared" si="12"/>
        <v>580.4708</v>
      </c>
      <c r="G341" s="23"/>
    </row>
    <row r="342" ht="18.75" spans="1:7">
      <c r="A342" s="6" t="s">
        <v>478</v>
      </c>
      <c r="B342" s="6" t="s">
        <v>478</v>
      </c>
      <c r="C342" s="6">
        <v>53</v>
      </c>
      <c r="D342" s="8">
        <f t="shared" si="11"/>
        <v>2135.315304</v>
      </c>
      <c r="E342" s="6">
        <v>53</v>
      </c>
      <c r="F342" s="8">
        <f t="shared" si="12"/>
        <v>509.86</v>
      </c>
      <c r="G342" s="23"/>
    </row>
    <row r="343" ht="18.75" spans="1:7">
      <c r="A343" s="6" t="s">
        <v>479</v>
      </c>
      <c r="B343" s="6" t="s">
        <v>479</v>
      </c>
      <c r="C343" s="6">
        <v>75.08</v>
      </c>
      <c r="D343" s="8">
        <f t="shared" si="11"/>
        <v>3024.89571744</v>
      </c>
      <c r="E343" s="6">
        <v>75.08</v>
      </c>
      <c r="F343" s="8">
        <f t="shared" si="12"/>
        <v>722.2696</v>
      </c>
      <c r="G343" s="23"/>
    </row>
    <row r="344" ht="18.75" spans="1:7">
      <c r="A344" s="6" t="s">
        <v>480</v>
      </c>
      <c r="B344" s="6" t="s">
        <v>480</v>
      </c>
      <c r="C344" s="6">
        <v>50</v>
      </c>
      <c r="D344" s="8">
        <f t="shared" si="11"/>
        <v>2014.4484</v>
      </c>
      <c r="E344" s="6">
        <v>50</v>
      </c>
      <c r="F344" s="8">
        <f t="shared" si="12"/>
        <v>481</v>
      </c>
      <c r="G344" s="23"/>
    </row>
    <row r="345" ht="18.75" spans="1:7">
      <c r="A345" s="6" t="s">
        <v>481</v>
      </c>
      <c r="B345" s="6" t="s">
        <v>481</v>
      </c>
      <c r="C345" s="6">
        <v>54.38</v>
      </c>
      <c r="D345" s="8">
        <f t="shared" si="11"/>
        <v>2190.91407984</v>
      </c>
      <c r="E345" s="6">
        <v>54.38</v>
      </c>
      <c r="F345" s="8">
        <f t="shared" si="12"/>
        <v>523.1356</v>
      </c>
      <c r="G345" s="23"/>
    </row>
    <row r="346" ht="18.75" spans="1:7">
      <c r="A346" s="6" t="s">
        <v>482</v>
      </c>
      <c r="B346" s="6" t="s">
        <v>483</v>
      </c>
      <c r="C346" s="6">
        <v>194.8</v>
      </c>
      <c r="D346" s="8">
        <f t="shared" si="11"/>
        <v>7848.2909664</v>
      </c>
      <c r="E346" s="6">
        <v>194.8</v>
      </c>
      <c r="F346" s="8">
        <f t="shared" si="12"/>
        <v>1873.976</v>
      </c>
      <c r="G346" s="23"/>
    </row>
    <row r="347" ht="18.75" spans="1:7">
      <c r="A347" s="6" t="s">
        <v>484</v>
      </c>
      <c r="B347" s="6" t="s">
        <v>484</v>
      </c>
      <c r="C347" s="6">
        <v>51.6</v>
      </c>
      <c r="D347" s="8">
        <f t="shared" si="11"/>
        <v>2078.9107488</v>
      </c>
      <c r="E347" s="6">
        <v>51.6</v>
      </c>
      <c r="F347" s="8">
        <f t="shared" si="12"/>
        <v>496.392</v>
      </c>
      <c r="G347" s="23"/>
    </row>
    <row r="348" ht="18.75" spans="1:7">
      <c r="A348" s="6" t="s">
        <v>485</v>
      </c>
      <c r="B348" s="6" t="s">
        <v>485</v>
      </c>
      <c r="C348" s="6">
        <v>55</v>
      </c>
      <c r="D348" s="8">
        <f t="shared" si="11"/>
        <v>2215.89324</v>
      </c>
      <c r="E348" s="6">
        <v>55</v>
      </c>
      <c r="F348" s="8">
        <f t="shared" si="12"/>
        <v>529.1</v>
      </c>
      <c r="G348" s="23"/>
    </row>
    <row r="349" ht="18.75" spans="1:7">
      <c r="A349" s="6" t="s">
        <v>486</v>
      </c>
      <c r="B349" s="6" t="s">
        <v>486</v>
      </c>
      <c r="C349" s="6">
        <v>52</v>
      </c>
      <c r="D349" s="8">
        <f t="shared" si="11"/>
        <v>2095.026336</v>
      </c>
      <c r="E349" s="6">
        <v>52</v>
      </c>
      <c r="F349" s="8">
        <f t="shared" si="12"/>
        <v>500.24</v>
      </c>
      <c r="G349" s="23"/>
    </row>
    <row r="350" ht="18.75" spans="1:7">
      <c r="A350" s="6" t="s">
        <v>487</v>
      </c>
      <c r="B350" s="6" t="s">
        <v>488</v>
      </c>
      <c r="C350" s="6">
        <v>1090.2</v>
      </c>
      <c r="D350" s="8">
        <f t="shared" si="11"/>
        <v>43923.0329136</v>
      </c>
      <c r="E350" s="6">
        <v>1090.2</v>
      </c>
      <c r="F350" s="8">
        <f t="shared" si="12"/>
        <v>10487.724</v>
      </c>
      <c r="G350" s="23"/>
    </row>
    <row r="351" ht="18.75" spans="1:7">
      <c r="A351" s="6" t="s">
        <v>489</v>
      </c>
      <c r="B351" s="6" t="s">
        <v>490</v>
      </c>
      <c r="C351" s="6">
        <v>68</v>
      </c>
      <c r="D351" s="8">
        <f t="shared" si="11"/>
        <v>2739.649824</v>
      </c>
      <c r="E351" s="6">
        <v>68</v>
      </c>
      <c r="F351" s="8">
        <f t="shared" si="12"/>
        <v>654.16</v>
      </c>
      <c r="G351" s="23"/>
    </row>
    <row r="352" ht="18.75" spans="1:7">
      <c r="A352" s="6" t="s">
        <v>491</v>
      </c>
      <c r="B352" s="6" t="s">
        <v>492</v>
      </c>
      <c r="C352" s="6">
        <v>90</v>
      </c>
      <c r="D352" s="8">
        <f t="shared" si="11"/>
        <v>3626.00712</v>
      </c>
      <c r="E352" s="6">
        <v>90</v>
      </c>
      <c r="F352" s="8">
        <f t="shared" si="12"/>
        <v>865.8</v>
      </c>
      <c r="G352" s="23"/>
    </row>
    <row r="353" ht="18.75" spans="1:7">
      <c r="A353" s="6" t="s">
        <v>493</v>
      </c>
      <c r="B353" s="6" t="s">
        <v>494</v>
      </c>
      <c r="C353" s="6">
        <v>50</v>
      </c>
      <c r="D353" s="8">
        <f t="shared" si="11"/>
        <v>2014.4484</v>
      </c>
      <c r="E353" s="6">
        <v>50</v>
      </c>
      <c r="F353" s="8">
        <f t="shared" si="12"/>
        <v>481</v>
      </c>
      <c r="G353" s="23"/>
    </row>
    <row r="354" ht="18.75" spans="1:7">
      <c r="A354" s="6" t="s">
        <v>72</v>
      </c>
      <c r="B354" s="6" t="s">
        <v>73</v>
      </c>
      <c r="C354" s="6">
        <v>147</v>
      </c>
      <c r="D354" s="8">
        <f t="shared" si="11"/>
        <v>5922.478296</v>
      </c>
      <c r="E354" s="6">
        <v>147</v>
      </c>
      <c r="F354" s="8">
        <f t="shared" si="12"/>
        <v>1414.14</v>
      </c>
      <c r="G354" s="23"/>
    </row>
    <row r="355" ht="18.75" spans="1:7">
      <c r="A355" s="6" t="s">
        <v>495</v>
      </c>
      <c r="B355" s="6" t="s">
        <v>495</v>
      </c>
      <c r="C355" s="6">
        <v>132</v>
      </c>
      <c r="D355" s="8">
        <f t="shared" si="11"/>
        <v>5318.143776</v>
      </c>
      <c r="E355" s="6">
        <v>132</v>
      </c>
      <c r="F355" s="8">
        <f t="shared" si="12"/>
        <v>1269.84</v>
      </c>
      <c r="G355" s="23"/>
    </row>
    <row r="356" ht="18.75" spans="1:7">
      <c r="A356" s="6" t="s">
        <v>496</v>
      </c>
      <c r="B356" s="6" t="s">
        <v>64</v>
      </c>
      <c r="C356" s="6">
        <v>150</v>
      </c>
      <c r="D356" s="8">
        <f t="shared" si="11"/>
        <v>6043.3452</v>
      </c>
      <c r="E356" s="6">
        <v>150</v>
      </c>
      <c r="F356" s="8">
        <f t="shared" si="12"/>
        <v>1443</v>
      </c>
      <c r="G356" s="23"/>
    </row>
    <row r="357" ht="18.75" spans="1:7">
      <c r="A357" s="6" t="s">
        <v>497</v>
      </c>
      <c r="B357" s="6" t="s">
        <v>497</v>
      </c>
      <c r="C357" s="6">
        <v>60</v>
      </c>
      <c r="D357" s="8">
        <f t="shared" si="11"/>
        <v>2417.33808</v>
      </c>
      <c r="E357" s="6">
        <v>60</v>
      </c>
      <c r="F357" s="8">
        <f t="shared" si="12"/>
        <v>577.2</v>
      </c>
      <c r="G357" s="23"/>
    </row>
    <row r="358" ht="18.75" spans="1:7">
      <c r="A358" s="6" t="s">
        <v>498</v>
      </c>
      <c r="B358" s="6" t="s">
        <v>499</v>
      </c>
      <c r="C358" s="6">
        <v>67</v>
      </c>
      <c r="D358" s="8">
        <f t="shared" si="11"/>
        <v>2699.360856</v>
      </c>
      <c r="E358" s="6">
        <v>67</v>
      </c>
      <c r="F358" s="8">
        <f t="shared" si="12"/>
        <v>644.54</v>
      </c>
      <c r="G358" s="23"/>
    </row>
    <row r="359" ht="18.75" spans="1:7">
      <c r="A359" s="6" t="s">
        <v>500</v>
      </c>
      <c r="B359" s="6" t="s">
        <v>501</v>
      </c>
      <c r="C359" s="6">
        <v>160</v>
      </c>
      <c r="D359" s="8">
        <f t="shared" si="11"/>
        <v>6446.23488</v>
      </c>
      <c r="E359" s="6">
        <v>160</v>
      </c>
      <c r="F359" s="8">
        <f t="shared" si="12"/>
        <v>1539.2</v>
      </c>
      <c r="G359" s="23"/>
    </row>
    <row r="360" ht="18.75" spans="1:7">
      <c r="A360" s="6" t="s">
        <v>502</v>
      </c>
      <c r="B360" s="6" t="s">
        <v>503</v>
      </c>
      <c r="C360" s="6">
        <v>145</v>
      </c>
      <c r="D360" s="8">
        <f t="shared" si="11"/>
        <v>5841.90036</v>
      </c>
      <c r="E360" s="6">
        <v>145</v>
      </c>
      <c r="F360" s="8">
        <f t="shared" si="12"/>
        <v>1394.9</v>
      </c>
      <c r="G360" s="23"/>
    </row>
    <row r="361" ht="18.75" spans="1:7">
      <c r="A361" s="6" t="s">
        <v>504</v>
      </c>
      <c r="B361" s="6" t="s">
        <v>504</v>
      </c>
      <c r="C361" s="6">
        <v>100</v>
      </c>
      <c r="D361" s="8">
        <f t="shared" si="11"/>
        <v>4028.8968</v>
      </c>
      <c r="E361" s="6">
        <v>100</v>
      </c>
      <c r="F361" s="8">
        <f t="shared" si="12"/>
        <v>962</v>
      </c>
      <c r="G361" s="23"/>
    </row>
    <row r="362" ht="18.75" spans="1:7">
      <c r="A362" s="6" t="s">
        <v>505</v>
      </c>
      <c r="B362" s="6" t="s">
        <v>505</v>
      </c>
      <c r="C362" s="6">
        <v>50</v>
      </c>
      <c r="D362" s="8">
        <f t="shared" si="11"/>
        <v>2014.4484</v>
      </c>
      <c r="E362" s="6">
        <v>50</v>
      </c>
      <c r="F362" s="8">
        <f t="shared" si="12"/>
        <v>481</v>
      </c>
      <c r="G362" s="23"/>
    </row>
    <row r="363" ht="18.75" spans="1:7">
      <c r="A363" s="6" t="s">
        <v>506</v>
      </c>
      <c r="B363" s="6" t="s">
        <v>506</v>
      </c>
      <c r="C363" s="6">
        <v>50</v>
      </c>
      <c r="D363" s="8">
        <f t="shared" si="11"/>
        <v>2014.4484</v>
      </c>
      <c r="E363" s="6">
        <v>50</v>
      </c>
      <c r="F363" s="8">
        <f t="shared" si="12"/>
        <v>481</v>
      </c>
      <c r="G363" s="23"/>
    </row>
    <row r="364" ht="18.75" spans="1:7">
      <c r="A364" s="6" t="s">
        <v>507</v>
      </c>
      <c r="B364" s="6" t="s">
        <v>507</v>
      </c>
      <c r="C364" s="6">
        <v>190</v>
      </c>
      <c r="D364" s="8">
        <f t="shared" si="11"/>
        <v>7654.90392</v>
      </c>
      <c r="E364" s="6">
        <v>190</v>
      </c>
      <c r="F364" s="8">
        <f t="shared" si="12"/>
        <v>1827.8</v>
      </c>
      <c r="G364" s="23"/>
    </row>
    <row r="365" ht="18.75" spans="1:7">
      <c r="A365" s="6" t="s">
        <v>508</v>
      </c>
      <c r="B365" s="6" t="s">
        <v>509</v>
      </c>
      <c r="C365" s="6">
        <v>1082</v>
      </c>
      <c r="D365" s="8">
        <f t="shared" si="11"/>
        <v>43592.663376</v>
      </c>
      <c r="E365" s="6">
        <v>1082</v>
      </c>
      <c r="F365" s="8">
        <f t="shared" si="12"/>
        <v>10408.84</v>
      </c>
      <c r="G365" s="23"/>
    </row>
    <row r="366" ht="18.75" spans="1:7">
      <c r="A366" s="6" t="s">
        <v>510</v>
      </c>
      <c r="B366" s="6" t="s">
        <v>511</v>
      </c>
      <c r="C366" s="6">
        <v>62</v>
      </c>
      <c r="D366" s="8">
        <f t="shared" si="11"/>
        <v>2497.916016</v>
      </c>
      <c r="E366" s="6">
        <v>62</v>
      </c>
      <c r="F366" s="8">
        <f t="shared" si="12"/>
        <v>596.44</v>
      </c>
      <c r="G366" s="23"/>
    </row>
    <row r="367" ht="18.75" spans="1:7">
      <c r="A367" s="6" t="s">
        <v>512</v>
      </c>
      <c r="B367" s="6" t="s">
        <v>512</v>
      </c>
      <c r="C367" s="6">
        <v>50.5</v>
      </c>
      <c r="D367" s="8">
        <f t="shared" si="11"/>
        <v>2034.592884</v>
      </c>
      <c r="E367" s="6">
        <v>50.5</v>
      </c>
      <c r="F367" s="8">
        <f t="shared" si="12"/>
        <v>485.81</v>
      </c>
      <c r="G367" s="23"/>
    </row>
    <row r="368" ht="18.75" spans="1:7">
      <c r="A368" s="6" t="s">
        <v>513</v>
      </c>
      <c r="B368" s="6" t="s">
        <v>514</v>
      </c>
      <c r="C368" s="6">
        <v>180</v>
      </c>
      <c r="D368" s="8">
        <f t="shared" si="11"/>
        <v>7252.01424</v>
      </c>
      <c r="E368" s="6">
        <v>180</v>
      </c>
      <c r="F368" s="8">
        <f t="shared" si="12"/>
        <v>1731.6</v>
      </c>
      <c r="G368" s="23"/>
    </row>
    <row r="369" ht="18.75" spans="1:7">
      <c r="A369" s="6" t="s">
        <v>515</v>
      </c>
      <c r="B369" s="6" t="s">
        <v>516</v>
      </c>
      <c r="C369" s="6">
        <v>60</v>
      </c>
      <c r="D369" s="8">
        <f t="shared" si="11"/>
        <v>2417.33808</v>
      </c>
      <c r="E369" s="6">
        <v>60</v>
      </c>
      <c r="F369" s="8">
        <f t="shared" si="12"/>
        <v>577.2</v>
      </c>
      <c r="G369" s="23"/>
    </row>
    <row r="370" ht="18.75" spans="1:7">
      <c r="A370" s="6" t="s">
        <v>386</v>
      </c>
      <c r="B370" s="6" t="s">
        <v>386</v>
      </c>
      <c r="C370" s="6">
        <v>74.9</v>
      </c>
      <c r="D370" s="8">
        <f t="shared" si="11"/>
        <v>3017.6437032</v>
      </c>
      <c r="E370" s="6">
        <v>74.9</v>
      </c>
      <c r="F370" s="8">
        <f t="shared" si="12"/>
        <v>720.538</v>
      </c>
      <c r="G370" s="23"/>
    </row>
    <row r="371" ht="18.75" spans="1:7">
      <c r="A371" s="6" t="s">
        <v>517</v>
      </c>
      <c r="B371" s="6" t="s">
        <v>518</v>
      </c>
      <c r="C371" s="6">
        <v>80</v>
      </c>
      <c r="D371" s="8">
        <f t="shared" si="11"/>
        <v>3223.11744</v>
      </c>
      <c r="E371" s="6">
        <v>80</v>
      </c>
      <c r="F371" s="8">
        <f t="shared" si="12"/>
        <v>769.6</v>
      </c>
      <c r="G371" s="23"/>
    </row>
    <row r="372" ht="18.75" spans="1:7">
      <c r="A372" s="6" t="s">
        <v>519</v>
      </c>
      <c r="B372" s="6" t="s">
        <v>520</v>
      </c>
      <c r="C372" s="6">
        <v>50.3</v>
      </c>
      <c r="D372" s="8">
        <f t="shared" si="11"/>
        <v>2026.5350904</v>
      </c>
      <c r="E372" s="6">
        <v>50.3</v>
      </c>
      <c r="F372" s="8">
        <f t="shared" si="12"/>
        <v>483.886</v>
      </c>
      <c r="G372" s="23"/>
    </row>
    <row r="373" ht="18.75" spans="1:7">
      <c r="A373" s="6" t="s">
        <v>521</v>
      </c>
      <c r="B373" s="6" t="s">
        <v>521</v>
      </c>
      <c r="C373" s="6">
        <v>80</v>
      </c>
      <c r="D373" s="8">
        <f t="shared" si="11"/>
        <v>3223.11744</v>
      </c>
      <c r="E373" s="6">
        <v>80</v>
      </c>
      <c r="F373" s="8">
        <f t="shared" si="12"/>
        <v>769.6</v>
      </c>
      <c r="G373" s="23"/>
    </row>
    <row r="374" ht="18.75" spans="1:7">
      <c r="A374" s="6" t="s">
        <v>522</v>
      </c>
      <c r="B374" s="6" t="s">
        <v>523</v>
      </c>
      <c r="C374" s="6">
        <v>50</v>
      </c>
      <c r="D374" s="8">
        <f t="shared" si="11"/>
        <v>2014.4484</v>
      </c>
      <c r="E374" s="6">
        <v>50</v>
      </c>
      <c r="F374" s="8">
        <f t="shared" si="12"/>
        <v>481</v>
      </c>
      <c r="G374" s="23"/>
    </row>
    <row r="375" ht="18.75" spans="1:7">
      <c r="A375" s="6" t="s">
        <v>524</v>
      </c>
      <c r="B375" s="6" t="s">
        <v>524</v>
      </c>
      <c r="C375" s="6">
        <v>60</v>
      </c>
      <c r="D375" s="8">
        <f t="shared" si="11"/>
        <v>2417.33808</v>
      </c>
      <c r="E375" s="6">
        <v>60</v>
      </c>
      <c r="F375" s="8">
        <f t="shared" si="12"/>
        <v>577.2</v>
      </c>
      <c r="G375" s="23"/>
    </row>
    <row r="376" ht="18.75" spans="1:7">
      <c r="A376" s="6" t="s">
        <v>525</v>
      </c>
      <c r="B376" s="6" t="s">
        <v>525</v>
      </c>
      <c r="C376" s="6">
        <v>54</v>
      </c>
      <c r="D376" s="8">
        <f t="shared" si="11"/>
        <v>2175.604272</v>
      </c>
      <c r="E376" s="6">
        <v>54</v>
      </c>
      <c r="F376" s="8">
        <f t="shared" si="12"/>
        <v>519.48</v>
      </c>
      <c r="G376" s="23"/>
    </row>
    <row r="377" ht="18.75" spans="1:7">
      <c r="A377" s="6" t="s">
        <v>526</v>
      </c>
      <c r="B377" s="6" t="s">
        <v>526</v>
      </c>
      <c r="C377" s="6">
        <v>80</v>
      </c>
      <c r="D377" s="8">
        <f t="shared" si="11"/>
        <v>3223.11744</v>
      </c>
      <c r="E377" s="6">
        <v>80</v>
      </c>
      <c r="F377" s="8">
        <f t="shared" si="12"/>
        <v>769.6</v>
      </c>
      <c r="G377" s="23"/>
    </row>
    <row r="378" ht="18.75" spans="1:7">
      <c r="A378" s="6" t="s">
        <v>527</v>
      </c>
      <c r="B378" s="6" t="s">
        <v>527</v>
      </c>
      <c r="C378" s="6">
        <v>100</v>
      </c>
      <c r="D378" s="8">
        <f t="shared" si="11"/>
        <v>4028.8968</v>
      </c>
      <c r="E378" s="6">
        <v>100</v>
      </c>
      <c r="F378" s="8">
        <f t="shared" si="12"/>
        <v>962</v>
      </c>
      <c r="G378" s="23"/>
    </row>
    <row r="379" ht="18.75" spans="1:7">
      <c r="A379" s="6" t="s">
        <v>528</v>
      </c>
      <c r="B379" s="6" t="s">
        <v>529</v>
      </c>
      <c r="C379" s="6">
        <v>624.5</v>
      </c>
      <c r="D379" s="8">
        <f t="shared" si="11"/>
        <v>25160.460516</v>
      </c>
      <c r="E379" s="6">
        <v>624.5</v>
      </c>
      <c r="F379" s="8">
        <f t="shared" si="12"/>
        <v>6007.69</v>
      </c>
      <c r="G379" s="23"/>
    </row>
    <row r="380" ht="18.75" spans="1:7">
      <c r="A380" s="6" t="s">
        <v>530</v>
      </c>
      <c r="B380" s="6" t="s">
        <v>530</v>
      </c>
      <c r="C380" s="6">
        <v>80</v>
      </c>
      <c r="D380" s="8">
        <f t="shared" si="11"/>
        <v>3223.11744</v>
      </c>
      <c r="E380" s="6">
        <v>80</v>
      </c>
      <c r="F380" s="8">
        <f t="shared" si="12"/>
        <v>769.6</v>
      </c>
      <c r="G380" s="23"/>
    </row>
    <row r="381" ht="18.75" spans="1:7">
      <c r="A381" s="6" t="s">
        <v>531</v>
      </c>
      <c r="B381" s="6" t="s">
        <v>532</v>
      </c>
      <c r="C381" s="6">
        <v>170</v>
      </c>
      <c r="D381" s="8">
        <f t="shared" si="11"/>
        <v>6849.12456</v>
      </c>
      <c r="E381" s="6">
        <v>170</v>
      </c>
      <c r="F381" s="8">
        <f t="shared" si="12"/>
        <v>1635.4</v>
      </c>
      <c r="G381" s="23"/>
    </row>
    <row r="382" ht="18.75" spans="1:7">
      <c r="A382" s="6" t="s">
        <v>533</v>
      </c>
      <c r="B382" s="6" t="s">
        <v>533</v>
      </c>
      <c r="C382" s="6">
        <v>75</v>
      </c>
      <c r="D382" s="8">
        <f t="shared" si="11"/>
        <v>3021.6726</v>
      </c>
      <c r="E382" s="6">
        <v>75</v>
      </c>
      <c r="F382" s="8">
        <f t="shared" si="12"/>
        <v>721.5</v>
      </c>
      <c r="G382" s="23"/>
    </row>
    <row r="383" ht="18.75" spans="1:7">
      <c r="A383" s="6" t="s">
        <v>534</v>
      </c>
      <c r="B383" s="6" t="s">
        <v>535</v>
      </c>
      <c r="C383" s="6">
        <v>350</v>
      </c>
      <c r="D383" s="8">
        <f t="shared" si="11"/>
        <v>14101.1388</v>
      </c>
      <c r="E383" s="6">
        <v>350</v>
      </c>
      <c r="F383" s="8">
        <f t="shared" si="12"/>
        <v>3367</v>
      </c>
      <c r="G383" s="23"/>
    </row>
    <row r="384" ht="18.75" spans="1:7">
      <c r="A384" s="6" t="s">
        <v>536</v>
      </c>
      <c r="B384" s="6" t="s">
        <v>536</v>
      </c>
      <c r="C384" s="6">
        <v>160</v>
      </c>
      <c r="D384" s="8">
        <f t="shared" si="11"/>
        <v>6446.23488</v>
      </c>
      <c r="E384" s="6">
        <v>160</v>
      </c>
      <c r="F384" s="8">
        <f t="shared" si="12"/>
        <v>1539.2</v>
      </c>
      <c r="G384" s="23"/>
    </row>
    <row r="385" ht="18.75" spans="1:7">
      <c r="A385" s="6" t="s">
        <v>537</v>
      </c>
      <c r="B385" s="6" t="s">
        <v>538</v>
      </c>
      <c r="C385" s="6">
        <v>634.12</v>
      </c>
      <c r="D385" s="8">
        <f t="shared" si="11"/>
        <v>25548.04038816</v>
      </c>
      <c r="E385" s="6">
        <v>634.12</v>
      </c>
      <c r="F385" s="8">
        <f t="shared" si="12"/>
        <v>6100.2344</v>
      </c>
      <c r="G385" s="23"/>
    </row>
    <row r="386" ht="18.75" spans="1:7">
      <c r="A386" s="6" t="s">
        <v>539</v>
      </c>
      <c r="B386" s="6" t="s">
        <v>540</v>
      </c>
      <c r="C386" s="6">
        <v>110</v>
      </c>
      <c r="D386" s="8">
        <f t="shared" si="11"/>
        <v>4431.78648</v>
      </c>
      <c r="E386" s="6">
        <v>110</v>
      </c>
      <c r="F386" s="8">
        <f t="shared" si="12"/>
        <v>1058.2</v>
      </c>
      <c r="G386" s="23"/>
    </row>
    <row r="387" ht="18.75" spans="1:7">
      <c r="A387" s="6" t="s">
        <v>541</v>
      </c>
      <c r="B387" s="6" t="s">
        <v>542</v>
      </c>
      <c r="C387" s="6">
        <v>58</v>
      </c>
      <c r="D387" s="8">
        <f t="shared" si="11"/>
        <v>2336.760144</v>
      </c>
      <c r="E387" s="6">
        <v>58</v>
      </c>
      <c r="F387" s="8">
        <f t="shared" si="12"/>
        <v>557.96</v>
      </c>
      <c r="G387" s="23"/>
    </row>
    <row r="388" ht="18.75" spans="1:7">
      <c r="A388" s="6" t="s">
        <v>543</v>
      </c>
      <c r="B388" s="6" t="s">
        <v>544</v>
      </c>
      <c r="C388" s="6">
        <v>54.3</v>
      </c>
      <c r="D388" s="8">
        <f t="shared" ref="D388:D451" si="13">C388*40.288968</f>
        <v>2187.6909624</v>
      </c>
      <c r="E388" s="6">
        <v>54.3</v>
      </c>
      <c r="F388" s="8">
        <f t="shared" si="12"/>
        <v>522.366</v>
      </c>
      <c r="G388" s="23"/>
    </row>
    <row r="389" ht="18.75" spans="1:7">
      <c r="A389" s="6" t="s">
        <v>545</v>
      </c>
      <c r="B389" s="6" t="s">
        <v>546</v>
      </c>
      <c r="C389" s="6">
        <v>51.2</v>
      </c>
      <c r="D389" s="8">
        <f t="shared" si="13"/>
        <v>2062.7951616</v>
      </c>
      <c r="E389" s="6">
        <v>51.2</v>
      </c>
      <c r="F389" s="8">
        <f t="shared" si="12"/>
        <v>492.544</v>
      </c>
      <c r="G389" s="23"/>
    </row>
    <row r="390" ht="18.75" spans="1:7">
      <c r="A390" s="6" t="s">
        <v>547</v>
      </c>
      <c r="B390" s="6" t="s">
        <v>547</v>
      </c>
      <c r="C390" s="6">
        <v>50</v>
      </c>
      <c r="D390" s="8">
        <f t="shared" si="13"/>
        <v>2014.4484</v>
      </c>
      <c r="E390" s="6">
        <v>50</v>
      </c>
      <c r="F390" s="8">
        <f t="shared" si="12"/>
        <v>481</v>
      </c>
      <c r="G390" s="23"/>
    </row>
    <row r="391" s="1" customFormat="1" ht="18.75" spans="1:7">
      <c r="A391" s="10" t="s">
        <v>548</v>
      </c>
      <c r="B391" s="10"/>
      <c r="C391" s="10">
        <f>SUM(C285:C390)</f>
        <v>21627.6</v>
      </c>
      <c r="D391" s="25">
        <f t="shared" si="13"/>
        <v>871353.6843168</v>
      </c>
      <c r="E391" s="10">
        <f>SUM(E285:E390)</f>
        <v>21627.6</v>
      </c>
      <c r="F391" s="13">
        <f t="shared" si="12"/>
        <v>208057.512</v>
      </c>
      <c r="G391" s="22"/>
    </row>
    <row r="392" ht="18.75" spans="1:7">
      <c r="A392" s="6" t="s">
        <v>549</v>
      </c>
      <c r="B392" s="6" t="s">
        <v>550</v>
      </c>
      <c r="C392" s="6">
        <v>293.5</v>
      </c>
      <c r="D392" s="8">
        <f t="shared" si="13"/>
        <v>11824.812108</v>
      </c>
      <c r="E392" s="6">
        <v>293.5</v>
      </c>
      <c r="F392" s="8">
        <f t="shared" si="12"/>
        <v>2823.47</v>
      </c>
      <c r="G392" s="23"/>
    </row>
    <row r="393" ht="18.75" spans="1:7">
      <c r="A393" s="6" t="s">
        <v>551</v>
      </c>
      <c r="B393" s="6" t="s">
        <v>552</v>
      </c>
      <c r="C393" s="6">
        <v>262</v>
      </c>
      <c r="D393" s="8">
        <f t="shared" si="13"/>
        <v>10555.709616</v>
      </c>
      <c r="E393" s="6">
        <v>262</v>
      </c>
      <c r="F393" s="8">
        <f t="shared" si="12"/>
        <v>2520.44</v>
      </c>
      <c r="G393" s="23"/>
    </row>
    <row r="394" ht="18.75" spans="1:7">
      <c r="A394" s="6" t="s">
        <v>553</v>
      </c>
      <c r="B394" s="6"/>
      <c r="C394" s="6">
        <v>88.83</v>
      </c>
      <c r="D394" s="8">
        <f t="shared" si="13"/>
        <v>3578.86902744</v>
      </c>
      <c r="E394" s="6">
        <v>88.83</v>
      </c>
      <c r="F394" s="8">
        <f t="shared" si="12"/>
        <v>854.5446</v>
      </c>
      <c r="G394" s="23"/>
    </row>
    <row r="395" s="1" customFormat="1" ht="18.75" spans="1:7">
      <c r="A395" s="10" t="s">
        <v>554</v>
      </c>
      <c r="B395" s="10"/>
      <c r="C395" s="10">
        <v>644.33</v>
      </c>
      <c r="D395" s="25">
        <f t="shared" si="13"/>
        <v>25959.39075144</v>
      </c>
      <c r="E395" s="10">
        <v>644.33</v>
      </c>
      <c r="F395" s="13">
        <f t="shared" si="12"/>
        <v>6198.4546</v>
      </c>
      <c r="G395" s="22"/>
    </row>
    <row r="396" ht="18.75" spans="1:7">
      <c r="A396" s="17" t="s">
        <v>555</v>
      </c>
      <c r="B396" s="17" t="s">
        <v>556</v>
      </c>
      <c r="C396" s="6">
        <v>690</v>
      </c>
      <c r="D396" s="8">
        <f t="shared" si="13"/>
        <v>27799.38792</v>
      </c>
      <c r="E396" s="6">
        <v>690</v>
      </c>
      <c r="F396" s="8">
        <f t="shared" si="12"/>
        <v>6637.8</v>
      </c>
      <c r="G396" s="23"/>
    </row>
    <row r="397" ht="18.75" spans="1:7">
      <c r="A397" s="17" t="s">
        <v>557</v>
      </c>
      <c r="B397" s="17" t="s">
        <v>558</v>
      </c>
      <c r="C397" s="6">
        <v>51</v>
      </c>
      <c r="D397" s="8">
        <f t="shared" si="13"/>
        <v>2054.737368</v>
      </c>
      <c r="E397" s="6">
        <v>51</v>
      </c>
      <c r="F397" s="8">
        <f t="shared" si="12"/>
        <v>490.62</v>
      </c>
      <c r="G397" s="23"/>
    </row>
    <row r="398" ht="18.75" spans="1:7">
      <c r="A398" s="17" t="s">
        <v>496</v>
      </c>
      <c r="B398" s="17" t="s">
        <v>64</v>
      </c>
      <c r="C398" s="6">
        <v>320</v>
      </c>
      <c r="D398" s="8">
        <f t="shared" si="13"/>
        <v>12892.46976</v>
      </c>
      <c r="E398" s="6">
        <v>320</v>
      </c>
      <c r="F398" s="8">
        <f t="shared" si="12"/>
        <v>3078.4</v>
      </c>
      <c r="G398" s="23"/>
    </row>
    <row r="399" ht="18.75" spans="1:7">
      <c r="A399" s="17" t="s">
        <v>559</v>
      </c>
      <c r="B399" s="17" t="s">
        <v>560</v>
      </c>
      <c r="C399" s="6">
        <v>100</v>
      </c>
      <c r="D399" s="8">
        <f t="shared" si="13"/>
        <v>4028.8968</v>
      </c>
      <c r="E399" s="6">
        <v>100</v>
      </c>
      <c r="F399" s="8">
        <f t="shared" si="12"/>
        <v>962</v>
      </c>
      <c r="G399" s="23"/>
    </row>
    <row r="400" ht="18.75" spans="1:7">
      <c r="A400" s="17" t="s">
        <v>561</v>
      </c>
      <c r="B400" s="17" t="s">
        <v>562</v>
      </c>
      <c r="C400" s="6">
        <v>125</v>
      </c>
      <c r="D400" s="8">
        <f t="shared" si="13"/>
        <v>5036.121</v>
      </c>
      <c r="E400" s="6">
        <v>125</v>
      </c>
      <c r="F400" s="8">
        <f t="shared" ref="F400:F463" si="14">E400*9.62</f>
        <v>1202.5</v>
      </c>
      <c r="G400" s="23"/>
    </row>
    <row r="401" ht="18.75" spans="1:7">
      <c r="A401" s="17" t="s">
        <v>563</v>
      </c>
      <c r="B401" s="17" t="s">
        <v>564</v>
      </c>
      <c r="C401" s="6">
        <v>360</v>
      </c>
      <c r="D401" s="8">
        <f t="shared" si="13"/>
        <v>14504.02848</v>
      </c>
      <c r="E401" s="6">
        <v>360</v>
      </c>
      <c r="F401" s="8">
        <f t="shared" si="14"/>
        <v>3463.2</v>
      </c>
      <c r="G401" s="23"/>
    </row>
    <row r="402" ht="18.75" spans="1:7">
      <c r="A402" s="17" t="s">
        <v>565</v>
      </c>
      <c r="B402" s="17" t="s">
        <v>566</v>
      </c>
      <c r="C402" s="6">
        <v>120</v>
      </c>
      <c r="D402" s="8">
        <f t="shared" si="13"/>
        <v>4834.67616</v>
      </c>
      <c r="E402" s="6">
        <v>120</v>
      </c>
      <c r="F402" s="8">
        <f t="shared" si="14"/>
        <v>1154.4</v>
      </c>
      <c r="G402" s="23"/>
    </row>
    <row r="403" ht="18.75" spans="1:7">
      <c r="A403" s="17" t="s">
        <v>567</v>
      </c>
      <c r="B403" s="17" t="s">
        <v>568</v>
      </c>
      <c r="C403" s="6">
        <v>293</v>
      </c>
      <c r="D403" s="8">
        <f t="shared" si="13"/>
        <v>11804.667624</v>
      </c>
      <c r="E403" s="6">
        <v>293</v>
      </c>
      <c r="F403" s="8">
        <f t="shared" si="14"/>
        <v>2818.66</v>
      </c>
      <c r="G403" s="23"/>
    </row>
    <row r="404" ht="18.75" spans="1:7">
      <c r="A404" s="17" t="s">
        <v>354</v>
      </c>
      <c r="B404" s="17" t="s">
        <v>569</v>
      </c>
      <c r="C404" s="6">
        <v>155</v>
      </c>
      <c r="D404" s="8">
        <f t="shared" si="13"/>
        <v>6244.79004</v>
      </c>
      <c r="E404" s="6">
        <v>155</v>
      </c>
      <c r="F404" s="8">
        <f t="shared" si="14"/>
        <v>1491.1</v>
      </c>
      <c r="G404" s="23"/>
    </row>
    <row r="405" ht="18.75" spans="1:7">
      <c r="A405" s="17" t="s">
        <v>570</v>
      </c>
      <c r="B405" s="17" t="s">
        <v>571</v>
      </c>
      <c r="C405" s="6">
        <v>65</v>
      </c>
      <c r="D405" s="8">
        <f t="shared" si="13"/>
        <v>2618.78292</v>
      </c>
      <c r="E405" s="6">
        <v>65</v>
      </c>
      <c r="F405" s="8">
        <f t="shared" si="14"/>
        <v>625.3</v>
      </c>
      <c r="G405" s="23"/>
    </row>
    <row r="406" ht="18.75" spans="1:7">
      <c r="A406" s="17" t="s">
        <v>572</v>
      </c>
      <c r="B406" s="17" t="s">
        <v>573</v>
      </c>
      <c r="C406" s="6">
        <v>386</v>
      </c>
      <c r="D406" s="8">
        <f t="shared" si="13"/>
        <v>15551.541648</v>
      </c>
      <c r="E406" s="6">
        <v>386</v>
      </c>
      <c r="F406" s="8">
        <f t="shared" si="14"/>
        <v>3713.32</v>
      </c>
      <c r="G406" s="23"/>
    </row>
    <row r="407" ht="18.75" spans="1:7">
      <c r="A407" s="17" t="s">
        <v>574</v>
      </c>
      <c r="B407" s="17" t="s">
        <v>575</v>
      </c>
      <c r="C407" s="6">
        <v>830.26</v>
      </c>
      <c r="D407" s="8">
        <f t="shared" si="13"/>
        <v>33450.31857168</v>
      </c>
      <c r="E407" s="6">
        <v>830.26</v>
      </c>
      <c r="F407" s="8">
        <f t="shared" si="14"/>
        <v>7987.1012</v>
      </c>
      <c r="G407" s="23"/>
    </row>
    <row r="408" ht="18.75" spans="1:7">
      <c r="A408" s="17" t="s">
        <v>354</v>
      </c>
      <c r="B408" s="17" t="s">
        <v>576</v>
      </c>
      <c r="C408" s="6">
        <v>120</v>
      </c>
      <c r="D408" s="8">
        <f t="shared" si="13"/>
        <v>4834.67616</v>
      </c>
      <c r="E408" s="6">
        <v>120</v>
      </c>
      <c r="F408" s="8">
        <f t="shared" si="14"/>
        <v>1154.4</v>
      </c>
      <c r="G408" s="23"/>
    </row>
    <row r="409" ht="18.75" spans="1:7">
      <c r="A409" s="17" t="s">
        <v>577</v>
      </c>
      <c r="B409" s="17" t="s">
        <v>578</v>
      </c>
      <c r="C409" s="6">
        <v>644</v>
      </c>
      <c r="D409" s="8">
        <f t="shared" si="13"/>
        <v>25946.095392</v>
      </c>
      <c r="E409" s="6">
        <v>644</v>
      </c>
      <c r="F409" s="8">
        <f t="shared" si="14"/>
        <v>6195.28</v>
      </c>
      <c r="G409" s="23"/>
    </row>
    <row r="410" ht="18.75" spans="1:7">
      <c r="A410" s="17" t="s">
        <v>579</v>
      </c>
      <c r="B410" s="17" t="s">
        <v>580</v>
      </c>
      <c r="C410" s="6">
        <v>600</v>
      </c>
      <c r="D410" s="8">
        <f t="shared" si="13"/>
        <v>24173.3808</v>
      </c>
      <c r="E410" s="6">
        <v>600</v>
      </c>
      <c r="F410" s="8">
        <f t="shared" si="14"/>
        <v>5772</v>
      </c>
      <c r="G410" s="23"/>
    </row>
    <row r="411" ht="18.75" spans="1:7">
      <c r="A411" s="17" t="s">
        <v>354</v>
      </c>
      <c r="B411" s="17" t="s">
        <v>581</v>
      </c>
      <c r="C411" s="6">
        <v>60</v>
      </c>
      <c r="D411" s="8">
        <f t="shared" si="13"/>
        <v>2417.33808</v>
      </c>
      <c r="E411" s="6">
        <v>60</v>
      </c>
      <c r="F411" s="8">
        <f t="shared" si="14"/>
        <v>577.2</v>
      </c>
      <c r="G411" s="23"/>
    </row>
    <row r="412" ht="18.75" spans="1:7">
      <c r="A412" s="17" t="s">
        <v>582</v>
      </c>
      <c r="B412" s="17" t="s">
        <v>583</v>
      </c>
      <c r="C412" s="6">
        <v>65</v>
      </c>
      <c r="D412" s="8">
        <f t="shared" si="13"/>
        <v>2618.78292</v>
      </c>
      <c r="E412" s="6">
        <v>65</v>
      </c>
      <c r="F412" s="8">
        <f t="shared" si="14"/>
        <v>625.3</v>
      </c>
      <c r="G412" s="23"/>
    </row>
    <row r="413" ht="18.75" spans="1:7">
      <c r="A413" s="17" t="s">
        <v>584</v>
      </c>
      <c r="B413" s="17" t="s">
        <v>585</v>
      </c>
      <c r="C413" s="17">
        <v>80</v>
      </c>
      <c r="D413" s="8">
        <f t="shared" si="13"/>
        <v>3223.11744</v>
      </c>
      <c r="E413" s="8">
        <v>0</v>
      </c>
      <c r="F413" s="8">
        <f t="shared" si="14"/>
        <v>0</v>
      </c>
      <c r="G413" s="9"/>
    </row>
    <row r="414" s="1" customFormat="1" ht="18.75" spans="1:7">
      <c r="A414" s="11" t="s">
        <v>586</v>
      </c>
      <c r="B414" s="11"/>
      <c r="C414" s="10">
        <v>5064.26</v>
      </c>
      <c r="D414" s="25">
        <f t="shared" si="13"/>
        <v>204033.80908368</v>
      </c>
      <c r="E414" s="10">
        <f>SUM(E396:E412)</f>
        <v>4984.26</v>
      </c>
      <c r="F414" s="13">
        <f t="shared" si="14"/>
        <v>47948.5812</v>
      </c>
      <c r="G414" s="22"/>
    </row>
    <row r="415" ht="18.75" spans="1:7">
      <c r="A415" s="17" t="s">
        <v>587</v>
      </c>
      <c r="B415" s="17" t="s">
        <v>588</v>
      </c>
      <c r="C415" s="17">
        <v>412</v>
      </c>
      <c r="D415" s="8">
        <f t="shared" si="13"/>
        <v>16599.054816</v>
      </c>
      <c r="E415" s="17">
        <v>412</v>
      </c>
      <c r="F415" s="8">
        <f t="shared" si="14"/>
        <v>3963.44</v>
      </c>
      <c r="G415" s="23"/>
    </row>
    <row r="416" ht="18.75" spans="1:7">
      <c r="A416" s="17" t="s">
        <v>589</v>
      </c>
      <c r="B416" s="17" t="s">
        <v>590</v>
      </c>
      <c r="C416" s="17">
        <v>506</v>
      </c>
      <c r="D416" s="8">
        <f t="shared" si="13"/>
        <v>20386.217808</v>
      </c>
      <c r="E416" s="17">
        <v>506</v>
      </c>
      <c r="F416" s="8">
        <f t="shared" si="14"/>
        <v>4867.72</v>
      </c>
      <c r="G416" s="23"/>
    </row>
    <row r="417" ht="18.75" spans="1:7">
      <c r="A417" s="17" t="s">
        <v>591</v>
      </c>
      <c r="B417" s="17" t="s">
        <v>592</v>
      </c>
      <c r="C417" s="17">
        <v>243.57</v>
      </c>
      <c r="D417" s="8">
        <f t="shared" si="13"/>
        <v>9813.18393576</v>
      </c>
      <c r="E417" s="17">
        <v>243.57</v>
      </c>
      <c r="F417" s="8">
        <f t="shared" si="14"/>
        <v>2343.1434</v>
      </c>
      <c r="G417" s="23"/>
    </row>
    <row r="418" s="1" customFormat="1" ht="18.75" spans="1:7">
      <c r="A418" s="27" t="s">
        <v>593</v>
      </c>
      <c r="B418" s="27"/>
      <c r="C418" s="27">
        <v>1161.57</v>
      </c>
      <c r="D418" s="25">
        <f t="shared" si="13"/>
        <v>46798.45655976</v>
      </c>
      <c r="E418" s="27">
        <v>1161.57</v>
      </c>
      <c r="F418" s="13">
        <f t="shared" si="14"/>
        <v>11174.3034</v>
      </c>
      <c r="G418" s="22"/>
    </row>
    <row r="419" s="1" customFormat="1" ht="18.75" spans="1:7">
      <c r="A419" s="17" t="s">
        <v>594</v>
      </c>
      <c r="B419" s="17" t="s">
        <v>595</v>
      </c>
      <c r="C419" s="17">
        <v>434.4</v>
      </c>
      <c r="D419" s="8">
        <f t="shared" si="13"/>
        <v>17501.5276992</v>
      </c>
      <c r="E419" s="28">
        <v>434.4</v>
      </c>
      <c r="F419" s="29">
        <f t="shared" si="14"/>
        <v>4178.928</v>
      </c>
      <c r="G419" s="23"/>
    </row>
    <row r="420" ht="18.75" spans="1:7">
      <c r="A420" s="30" t="s">
        <v>596</v>
      </c>
      <c r="B420" s="30" t="s">
        <v>597</v>
      </c>
      <c r="C420" s="30">
        <v>425</v>
      </c>
      <c r="D420" s="8">
        <f t="shared" si="13"/>
        <v>17122.8114</v>
      </c>
      <c r="E420" s="30">
        <v>425</v>
      </c>
      <c r="F420" s="8">
        <f t="shared" si="14"/>
        <v>4088.5</v>
      </c>
      <c r="G420" s="23"/>
    </row>
    <row r="421" ht="18.75" spans="1:7">
      <c r="A421" s="30" t="s">
        <v>598</v>
      </c>
      <c r="B421" s="30" t="s">
        <v>599</v>
      </c>
      <c r="C421" s="30">
        <v>910</v>
      </c>
      <c r="D421" s="8">
        <f t="shared" si="13"/>
        <v>36662.96088</v>
      </c>
      <c r="E421" s="30">
        <v>910</v>
      </c>
      <c r="F421" s="8">
        <f t="shared" si="14"/>
        <v>8754.2</v>
      </c>
      <c r="G421" s="23"/>
    </row>
    <row r="422" ht="18.75" spans="1:7">
      <c r="A422" s="30" t="s">
        <v>600</v>
      </c>
      <c r="B422" s="30" t="s">
        <v>601</v>
      </c>
      <c r="C422" s="30">
        <v>420</v>
      </c>
      <c r="D422" s="8">
        <f t="shared" si="13"/>
        <v>16921.36656</v>
      </c>
      <c r="E422" s="30">
        <v>420</v>
      </c>
      <c r="F422" s="8">
        <f t="shared" si="14"/>
        <v>4040.4</v>
      </c>
      <c r="G422" s="23"/>
    </row>
    <row r="423" ht="18.75" spans="1:7">
      <c r="A423" s="30" t="s">
        <v>602</v>
      </c>
      <c r="B423" s="30" t="s">
        <v>602</v>
      </c>
      <c r="C423" s="30">
        <v>210</v>
      </c>
      <c r="D423" s="8">
        <f t="shared" si="13"/>
        <v>8460.68328</v>
      </c>
      <c r="E423" s="30">
        <v>210</v>
      </c>
      <c r="F423" s="8">
        <f t="shared" si="14"/>
        <v>2020.2</v>
      </c>
      <c r="G423" s="23"/>
    </row>
    <row r="424" ht="18.75" spans="1:7">
      <c r="A424" s="30" t="s">
        <v>603</v>
      </c>
      <c r="B424" s="30" t="s">
        <v>603</v>
      </c>
      <c r="C424" s="30" t="s">
        <v>604</v>
      </c>
      <c r="D424" s="8">
        <f t="shared" si="13"/>
        <v>3523.67314128</v>
      </c>
      <c r="E424" s="31">
        <v>87.46</v>
      </c>
      <c r="F424" s="8">
        <f t="shared" si="14"/>
        <v>841.3652</v>
      </c>
      <c r="G424" s="23"/>
    </row>
    <row r="425" ht="18.75" spans="1:7">
      <c r="A425" s="30" t="s">
        <v>605</v>
      </c>
      <c r="B425" s="30" t="s">
        <v>606</v>
      </c>
      <c r="C425" s="30">
        <v>630</v>
      </c>
      <c r="D425" s="8">
        <f t="shared" si="13"/>
        <v>25382.04984</v>
      </c>
      <c r="E425" s="30">
        <v>630</v>
      </c>
      <c r="F425" s="8">
        <f t="shared" si="14"/>
        <v>6060.6</v>
      </c>
      <c r="G425" s="23"/>
    </row>
    <row r="426" ht="18.75" spans="1:7">
      <c r="A426" s="30" t="s">
        <v>607</v>
      </c>
      <c r="B426" s="30" t="s">
        <v>607</v>
      </c>
      <c r="C426" s="30">
        <v>320</v>
      </c>
      <c r="D426" s="8">
        <f t="shared" si="13"/>
        <v>12892.46976</v>
      </c>
      <c r="E426" s="30">
        <v>320</v>
      </c>
      <c r="F426" s="8">
        <f t="shared" si="14"/>
        <v>3078.4</v>
      </c>
      <c r="G426" s="23"/>
    </row>
    <row r="427" ht="18.75" spans="1:7">
      <c r="A427" s="30" t="s">
        <v>608</v>
      </c>
      <c r="B427" s="30" t="s">
        <v>608</v>
      </c>
      <c r="C427" s="30">
        <v>151</v>
      </c>
      <c r="D427" s="8">
        <f t="shared" si="13"/>
        <v>6083.634168</v>
      </c>
      <c r="E427" s="30">
        <v>151</v>
      </c>
      <c r="F427" s="8">
        <f t="shared" si="14"/>
        <v>1452.62</v>
      </c>
      <c r="G427" s="23"/>
    </row>
    <row r="428" ht="18.75" spans="1:7">
      <c r="A428" s="30" t="s">
        <v>609</v>
      </c>
      <c r="B428" s="30" t="s">
        <v>610</v>
      </c>
      <c r="C428" s="30">
        <v>710</v>
      </c>
      <c r="D428" s="8">
        <f t="shared" si="13"/>
        <v>28605.16728</v>
      </c>
      <c r="E428" s="30">
        <v>710</v>
      </c>
      <c r="F428" s="8">
        <f t="shared" si="14"/>
        <v>6830.2</v>
      </c>
      <c r="G428" s="23"/>
    </row>
    <row r="429" ht="18.75" spans="1:7">
      <c r="A429" s="30" t="s">
        <v>611</v>
      </c>
      <c r="B429" s="30" t="s">
        <v>611</v>
      </c>
      <c r="C429" s="30">
        <v>61</v>
      </c>
      <c r="D429" s="8">
        <f t="shared" si="13"/>
        <v>2457.627048</v>
      </c>
      <c r="E429" s="30">
        <v>61</v>
      </c>
      <c r="F429" s="8">
        <f t="shared" si="14"/>
        <v>586.82</v>
      </c>
      <c r="G429" s="23"/>
    </row>
    <row r="430" ht="18.75" spans="1:7">
      <c r="A430" s="30" t="s">
        <v>612</v>
      </c>
      <c r="B430" s="30" t="s">
        <v>612</v>
      </c>
      <c r="C430" s="30">
        <v>370</v>
      </c>
      <c r="D430" s="8">
        <f t="shared" si="13"/>
        <v>14906.91816</v>
      </c>
      <c r="E430" s="30">
        <v>370</v>
      </c>
      <c r="F430" s="8">
        <f t="shared" si="14"/>
        <v>3559.4</v>
      </c>
      <c r="G430" s="23"/>
    </row>
    <row r="431" s="1" customFormat="1" ht="18.75" spans="1:7">
      <c r="A431" s="11" t="s">
        <v>613</v>
      </c>
      <c r="B431" s="11"/>
      <c r="C431" s="11">
        <v>4294.46</v>
      </c>
      <c r="D431" s="25">
        <f t="shared" si="13"/>
        <v>173019.36151728</v>
      </c>
      <c r="E431" s="32">
        <v>4294.46</v>
      </c>
      <c r="F431" s="13">
        <f t="shared" si="14"/>
        <v>41312.7052</v>
      </c>
      <c r="G431" s="22"/>
    </row>
    <row r="432" ht="18.75" spans="1:7">
      <c r="A432" s="33" t="s">
        <v>614</v>
      </c>
      <c r="B432" s="33" t="s">
        <v>615</v>
      </c>
      <c r="C432" s="15">
        <v>81</v>
      </c>
      <c r="D432" s="8">
        <f t="shared" si="13"/>
        <v>3263.406408</v>
      </c>
      <c r="E432" s="15">
        <v>81</v>
      </c>
      <c r="F432" s="8">
        <f t="shared" si="14"/>
        <v>779.22</v>
      </c>
      <c r="G432" s="23"/>
    </row>
    <row r="433" ht="18.75" spans="1:7">
      <c r="A433" s="34" t="s">
        <v>616</v>
      </c>
      <c r="B433" s="34" t="s">
        <v>617</v>
      </c>
      <c r="C433" s="17">
        <v>583</v>
      </c>
      <c r="D433" s="8">
        <f t="shared" si="13"/>
        <v>23488.468344</v>
      </c>
      <c r="E433" s="17">
        <v>583</v>
      </c>
      <c r="F433" s="8">
        <f t="shared" si="14"/>
        <v>5608.46</v>
      </c>
      <c r="G433" s="23"/>
    </row>
    <row r="434" ht="18.75" spans="1:7">
      <c r="A434" s="33" t="s">
        <v>618</v>
      </c>
      <c r="B434" s="33" t="s">
        <v>619</v>
      </c>
      <c r="C434" s="15">
        <v>527.86</v>
      </c>
      <c r="D434" s="8">
        <f t="shared" si="13"/>
        <v>21266.93464848</v>
      </c>
      <c r="E434" s="15">
        <v>527.86</v>
      </c>
      <c r="F434" s="8">
        <f t="shared" si="14"/>
        <v>5078.0132</v>
      </c>
      <c r="G434" s="23"/>
    </row>
    <row r="435" ht="18.75" spans="1:7">
      <c r="A435" s="34" t="s">
        <v>620</v>
      </c>
      <c r="B435" s="34" t="s">
        <v>621</v>
      </c>
      <c r="C435" s="17">
        <v>162</v>
      </c>
      <c r="D435" s="8">
        <f t="shared" si="13"/>
        <v>6526.812816</v>
      </c>
      <c r="E435" s="17">
        <v>162</v>
      </c>
      <c r="F435" s="8">
        <f t="shared" si="14"/>
        <v>1558.44</v>
      </c>
      <c r="G435" s="23"/>
    </row>
    <row r="436" ht="18.75" spans="1:7">
      <c r="A436" s="33" t="s">
        <v>622</v>
      </c>
      <c r="B436" s="33" t="s">
        <v>623</v>
      </c>
      <c r="C436" s="15">
        <v>80</v>
      </c>
      <c r="D436" s="8">
        <f t="shared" si="13"/>
        <v>3223.11744</v>
      </c>
      <c r="E436" s="15">
        <v>80</v>
      </c>
      <c r="F436" s="8">
        <f t="shared" si="14"/>
        <v>769.6</v>
      </c>
      <c r="G436" s="23"/>
    </row>
    <row r="437" ht="18.75" spans="1:7">
      <c r="A437" s="16" t="s">
        <v>624</v>
      </c>
      <c r="B437" s="16" t="s">
        <v>625</v>
      </c>
      <c r="C437" s="15">
        <v>320</v>
      </c>
      <c r="D437" s="8">
        <f t="shared" si="13"/>
        <v>12892.46976</v>
      </c>
      <c r="E437" s="15">
        <v>320</v>
      </c>
      <c r="F437" s="8">
        <f t="shared" si="14"/>
        <v>3078.4</v>
      </c>
      <c r="G437" s="23"/>
    </row>
    <row r="438" ht="18.75" spans="1:7">
      <c r="A438" s="34" t="s">
        <v>626</v>
      </c>
      <c r="B438" s="34" t="s">
        <v>626</v>
      </c>
      <c r="C438" s="17">
        <v>51</v>
      </c>
      <c r="D438" s="8">
        <f t="shared" si="13"/>
        <v>2054.737368</v>
      </c>
      <c r="E438" s="17">
        <v>51</v>
      </c>
      <c r="F438" s="8">
        <f t="shared" si="14"/>
        <v>490.62</v>
      </c>
      <c r="G438" s="23"/>
    </row>
    <row r="439" ht="18.75" spans="1:7">
      <c r="A439" s="16" t="s">
        <v>627</v>
      </c>
      <c r="B439" s="16" t="s">
        <v>628</v>
      </c>
      <c r="C439" s="15">
        <v>140</v>
      </c>
      <c r="D439" s="8">
        <f t="shared" si="13"/>
        <v>5640.45552</v>
      </c>
      <c r="E439" s="15">
        <v>140</v>
      </c>
      <c r="F439" s="8">
        <f t="shared" si="14"/>
        <v>1346.8</v>
      </c>
      <c r="G439" s="23"/>
    </row>
    <row r="440" ht="18.75" spans="1:7">
      <c r="A440" s="20" t="s">
        <v>629</v>
      </c>
      <c r="B440" s="16" t="s">
        <v>629</v>
      </c>
      <c r="C440" s="17">
        <v>91.6</v>
      </c>
      <c r="D440" s="8">
        <f t="shared" si="13"/>
        <v>3690.4694688</v>
      </c>
      <c r="E440" s="17">
        <v>91.6</v>
      </c>
      <c r="F440" s="8">
        <f t="shared" si="14"/>
        <v>881.192</v>
      </c>
      <c r="G440" s="23"/>
    </row>
    <row r="441" ht="18.75" spans="1:7">
      <c r="A441" s="18" t="s">
        <v>630</v>
      </c>
      <c r="B441" s="16" t="s">
        <v>630</v>
      </c>
      <c r="C441" s="17">
        <v>286</v>
      </c>
      <c r="D441" s="8">
        <f t="shared" si="13"/>
        <v>11522.644848</v>
      </c>
      <c r="E441" s="17">
        <v>286</v>
      </c>
      <c r="F441" s="8">
        <f t="shared" si="14"/>
        <v>2751.32</v>
      </c>
      <c r="G441" s="23"/>
    </row>
    <row r="442" ht="18.75" spans="1:7">
      <c r="A442" s="16" t="s">
        <v>631</v>
      </c>
      <c r="B442" s="16" t="s">
        <v>632</v>
      </c>
      <c r="C442" s="15">
        <v>125</v>
      </c>
      <c r="D442" s="8">
        <f t="shared" si="13"/>
        <v>5036.121</v>
      </c>
      <c r="E442" s="15">
        <v>125</v>
      </c>
      <c r="F442" s="8">
        <f t="shared" si="14"/>
        <v>1202.5</v>
      </c>
      <c r="G442" s="23"/>
    </row>
    <row r="443" ht="18.75" spans="1:7">
      <c r="A443" s="18" t="s">
        <v>633</v>
      </c>
      <c r="B443" s="16" t="s">
        <v>634</v>
      </c>
      <c r="C443" s="17">
        <v>479.27</v>
      </c>
      <c r="D443" s="8">
        <f t="shared" si="13"/>
        <v>19309.29369336</v>
      </c>
      <c r="E443" s="17">
        <v>479.27</v>
      </c>
      <c r="F443" s="8">
        <f t="shared" si="14"/>
        <v>4610.5774</v>
      </c>
      <c r="G443" s="23"/>
    </row>
    <row r="444" ht="18.75" spans="1:7">
      <c r="A444" s="33" t="s">
        <v>635</v>
      </c>
      <c r="B444" s="33" t="s">
        <v>636</v>
      </c>
      <c r="C444" s="15">
        <v>55.2</v>
      </c>
      <c r="D444" s="8">
        <f t="shared" si="13"/>
        <v>2223.9510336</v>
      </c>
      <c r="E444" s="15">
        <v>55.2</v>
      </c>
      <c r="F444" s="8">
        <f t="shared" si="14"/>
        <v>531.024</v>
      </c>
      <c r="G444" s="23"/>
    </row>
    <row r="445" s="1" customFormat="1" ht="18.75" spans="1:7">
      <c r="A445" s="11" t="s">
        <v>637</v>
      </c>
      <c r="B445" s="11"/>
      <c r="C445" s="11">
        <f>SUM(C432:C444)</f>
        <v>2981.93</v>
      </c>
      <c r="D445" s="25">
        <f t="shared" si="13"/>
        <v>120138.88234824</v>
      </c>
      <c r="E445" s="32">
        <v>2981.93</v>
      </c>
      <c r="F445" s="13">
        <f t="shared" si="14"/>
        <v>28686.1666</v>
      </c>
      <c r="G445" s="35"/>
    </row>
    <row r="446" ht="18.75" spans="1:7">
      <c r="A446" s="7" t="s">
        <v>638</v>
      </c>
      <c r="B446" s="7" t="s">
        <v>638</v>
      </c>
      <c r="C446" s="7">
        <v>200</v>
      </c>
      <c r="D446" s="8">
        <f t="shared" si="13"/>
        <v>8057.7936</v>
      </c>
      <c r="E446" s="7">
        <v>200</v>
      </c>
      <c r="F446" s="8">
        <f t="shared" si="14"/>
        <v>1924</v>
      </c>
      <c r="G446" s="23"/>
    </row>
    <row r="447" ht="18.75" spans="1:7">
      <c r="A447" s="7" t="s">
        <v>639</v>
      </c>
      <c r="B447" s="7" t="s">
        <v>640</v>
      </c>
      <c r="C447" s="7">
        <v>808</v>
      </c>
      <c r="D447" s="8">
        <f t="shared" si="13"/>
        <v>32553.486144</v>
      </c>
      <c r="E447" s="7">
        <v>808</v>
      </c>
      <c r="F447" s="8">
        <f t="shared" si="14"/>
        <v>7772.96</v>
      </c>
      <c r="G447" s="23"/>
    </row>
    <row r="448" ht="18.75" spans="1:7">
      <c r="A448" s="7" t="s">
        <v>62</v>
      </c>
      <c r="B448" s="7" t="s">
        <v>63</v>
      </c>
      <c r="C448" s="7">
        <v>215</v>
      </c>
      <c r="D448" s="8">
        <f t="shared" si="13"/>
        <v>8662.12812</v>
      </c>
      <c r="E448" s="7">
        <v>215</v>
      </c>
      <c r="F448" s="8">
        <f t="shared" si="14"/>
        <v>2068.3</v>
      </c>
      <c r="G448" s="23"/>
    </row>
    <row r="449" ht="18.75" spans="1:7">
      <c r="A449" s="7" t="s">
        <v>641</v>
      </c>
      <c r="B449" s="7" t="s">
        <v>642</v>
      </c>
      <c r="C449" s="7">
        <v>100</v>
      </c>
      <c r="D449" s="8">
        <f t="shared" si="13"/>
        <v>4028.8968</v>
      </c>
      <c r="E449" s="7">
        <v>100</v>
      </c>
      <c r="F449" s="8">
        <f t="shared" si="14"/>
        <v>962</v>
      </c>
      <c r="G449" s="23"/>
    </row>
    <row r="450" ht="18.75" spans="1:7">
      <c r="A450" s="7" t="s">
        <v>643</v>
      </c>
      <c r="B450" s="7" t="s">
        <v>644</v>
      </c>
      <c r="C450" s="7">
        <v>150</v>
      </c>
      <c r="D450" s="8">
        <f t="shared" si="13"/>
        <v>6043.3452</v>
      </c>
      <c r="E450" s="7">
        <v>150</v>
      </c>
      <c r="F450" s="8">
        <f t="shared" si="14"/>
        <v>1443</v>
      </c>
      <c r="G450" s="23"/>
    </row>
    <row r="451" ht="18.75" spans="1:7">
      <c r="A451" s="7" t="s">
        <v>645</v>
      </c>
      <c r="B451" s="7" t="s">
        <v>646</v>
      </c>
      <c r="C451" s="7">
        <v>120</v>
      </c>
      <c r="D451" s="8">
        <f t="shared" si="13"/>
        <v>4834.67616</v>
      </c>
      <c r="E451" s="7">
        <v>120</v>
      </c>
      <c r="F451" s="8">
        <f t="shared" si="14"/>
        <v>1154.4</v>
      </c>
      <c r="G451" s="23"/>
    </row>
    <row r="452" ht="18.75" spans="1:7">
      <c r="A452" s="7" t="s">
        <v>647</v>
      </c>
      <c r="B452" s="7" t="s">
        <v>648</v>
      </c>
      <c r="C452" s="7">
        <v>300</v>
      </c>
      <c r="D452" s="8">
        <f t="shared" ref="D452:D515" si="15">C452*40.288968</f>
        <v>12086.6904</v>
      </c>
      <c r="E452" s="7">
        <v>300</v>
      </c>
      <c r="F452" s="8">
        <f t="shared" si="14"/>
        <v>2886</v>
      </c>
      <c r="G452" s="23"/>
    </row>
    <row r="453" ht="18.75" spans="1:7">
      <c r="A453" s="7" t="s">
        <v>649</v>
      </c>
      <c r="B453" s="7" t="s">
        <v>649</v>
      </c>
      <c r="C453" s="7">
        <v>360</v>
      </c>
      <c r="D453" s="8">
        <f t="shared" si="15"/>
        <v>14504.02848</v>
      </c>
      <c r="E453" s="7">
        <v>360</v>
      </c>
      <c r="F453" s="8">
        <f t="shared" si="14"/>
        <v>3463.2</v>
      </c>
      <c r="G453" s="23"/>
    </row>
    <row r="454" ht="18.75" spans="1:7">
      <c r="A454" s="7" t="s">
        <v>650</v>
      </c>
      <c r="B454" s="7" t="s">
        <v>650</v>
      </c>
      <c r="C454" s="7">
        <v>280</v>
      </c>
      <c r="D454" s="8">
        <f t="shared" si="15"/>
        <v>11280.91104</v>
      </c>
      <c r="E454" s="7">
        <v>280</v>
      </c>
      <c r="F454" s="8">
        <f t="shared" si="14"/>
        <v>2693.6</v>
      </c>
      <c r="G454" s="23"/>
    </row>
    <row r="455" ht="18.75" spans="1:7">
      <c r="A455" s="7" t="s">
        <v>651</v>
      </c>
      <c r="B455" s="7" t="s">
        <v>652</v>
      </c>
      <c r="C455" s="7">
        <v>300</v>
      </c>
      <c r="D455" s="8">
        <f t="shared" si="15"/>
        <v>12086.6904</v>
      </c>
      <c r="E455" s="7">
        <v>300</v>
      </c>
      <c r="F455" s="8">
        <f t="shared" si="14"/>
        <v>2886</v>
      </c>
      <c r="G455" s="23"/>
    </row>
    <row r="456" ht="18.75" spans="1:7">
      <c r="A456" s="7" t="s">
        <v>653</v>
      </c>
      <c r="B456" s="7" t="s">
        <v>653</v>
      </c>
      <c r="C456" s="7">
        <v>487.94</v>
      </c>
      <c r="D456" s="8">
        <f t="shared" si="15"/>
        <v>19658.59904592</v>
      </c>
      <c r="E456" s="7">
        <v>487.94</v>
      </c>
      <c r="F456" s="8">
        <f t="shared" si="14"/>
        <v>4693.9828</v>
      </c>
      <c r="G456" s="23"/>
    </row>
    <row r="457" s="1" customFormat="1" ht="18.75" spans="1:7">
      <c r="A457" s="11" t="s">
        <v>654</v>
      </c>
      <c r="B457" s="11"/>
      <c r="C457" s="11">
        <v>3320.94</v>
      </c>
      <c r="D457" s="25">
        <f t="shared" si="15"/>
        <v>133797.24538992</v>
      </c>
      <c r="E457" s="11">
        <v>3320.94</v>
      </c>
      <c r="F457" s="13">
        <f t="shared" si="14"/>
        <v>31947.4428</v>
      </c>
      <c r="G457" s="22"/>
    </row>
    <row r="458" ht="18.75" spans="1:7">
      <c r="A458" s="17" t="s">
        <v>655</v>
      </c>
      <c r="B458" s="17" t="s">
        <v>655</v>
      </c>
      <c r="C458" s="17">
        <v>204</v>
      </c>
      <c r="D458" s="8">
        <f t="shared" si="15"/>
        <v>8218.949472</v>
      </c>
      <c r="E458" s="17">
        <v>204</v>
      </c>
      <c r="F458" s="8">
        <v>1984</v>
      </c>
      <c r="G458" s="23"/>
    </row>
    <row r="459" ht="18.75" spans="1:7">
      <c r="A459" s="17" t="s">
        <v>656</v>
      </c>
      <c r="B459" s="17" t="s">
        <v>656</v>
      </c>
      <c r="C459" s="17">
        <v>285</v>
      </c>
      <c r="D459" s="8">
        <f t="shared" si="15"/>
        <v>11482.35588</v>
      </c>
      <c r="E459" s="17">
        <v>285</v>
      </c>
      <c r="F459" s="8">
        <v>2764</v>
      </c>
      <c r="G459" s="23"/>
    </row>
    <row r="460" ht="18.75" spans="1:7">
      <c r="A460" s="17" t="s">
        <v>657</v>
      </c>
      <c r="B460" s="17" t="s">
        <v>657</v>
      </c>
      <c r="C460" s="17">
        <v>120</v>
      </c>
      <c r="D460" s="8">
        <f t="shared" si="15"/>
        <v>4834.67616</v>
      </c>
      <c r="E460" s="17">
        <v>120</v>
      </c>
      <c r="F460" s="8">
        <v>1176</v>
      </c>
      <c r="G460" s="23"/>
    </row>
    <row r="461" ht="18.75" spans="1:7">
      <c r="A461" s="17" t="s">
        <v>658</v>
      </c>
      <c r="B461" s="17" t="s">
        <v>658</v>
      </c>
      <c r="C461" s="17">
        <v>52</v>
      </c>
      <c r="D461" s="8">
        <f t="shared" si="15"/>
        <v>2095.026336</v>
      </c>
      <c r="E461" s="17">
        <v>52</v>
      </c>
      <c r="F461" s="8">
        <v>522</v>
      </c>
      <c r="G461" s="23"/>
    </row>
    <row r="462" ht="18.75" spans="1:7">
      <c r="A462" s="17" t="s">
        <v>659</v>
      </c>
      <c r="B462" s="17" t="s">
        <v>660</v>
      </c>
      <c r="C462" s="17">
        <v>943</v>
      </c>
      <c r="D462" s="8">
        <f t="shared" si="15"/>
        <v>37992.496824</v>
      </c>
      <c r="E462" s="17">
        <v>943</v>
      </c>
      <c r="F462" s="8">
        <v>9094</v>
      </c>
      <c r="G462" s="23"/>
    </row>
    <row r="463" ht="18.75" spans="1:7">
      <c r="A463" s="17" t="s">
        <v>661</v>
      </c>
      <c r="B463" s="17" t="s">
        <v>662</v>
      </c>
      <c r="C463" s="17">
        <v>475</v>
      </c>
      <c r="D463" s="8">
        <f t="shared" si="15"/>
        <v>19137.2598</v>
      </c>
      <c r="E463" s="17">
        <v>475</v>
      </c>
      <c r="F463" s="8">
        <v>4592</v>
      </c>
      <c r="G463" s="23"/>
    </row>
    <row r="464" ht="18.75" spans="1:10">
      <c r="A464" s="17" t="s">
        <v>663</v>
      </c>
      <c r="B464" s="17" t="s">
        <v>663</v>
      </c>
      <c r="C464" s="17">
        <v>250</v>
      </c>
      <c r="D464" s="8">
        <f t="shared" si="15"/>
        <v>10072.242</v>
      </c>
      <c r="E464" s="17">
        <v>250</v>
      </c>
      <c r="F464" s="8">
        <v>2427</v>
      </c>
      <c r="G464" s="23"/>
      <c r="J464" s="37"/>
    </row>
    <row r="465" ht="18.75" spans="1:7">
      <c r="A465" s="17" t="s">
        <v>664</v>
      </c>
      <c r="B465" s="17" t="s">
        <v>664</v>
      </c>
      <c r="C465" s="17">
        <v>120</v>
      </c>
      <c r="D465" s="8">
        <f t="shared" si="15"/>
        <v>4834.67616</v>
      </c>
      <c r="E465" s="17">
        <v>120</v>
      </c>
      <c r="F465" s="8">
        <v>1176</v>
      </c>
      <c r="G465" s="36"/>
    </row>
    <row r="466" ht="18.75" spans="1:7">
      <c r="A466" s="17" t="s">
        <v>665</v>
      </c>
      <c r="B466" s="17" t="s">
        <v>665</v>
      </c>
      <c r="C466" s="17">
        <v>58</v>
      </c>
      <c r="D466" s="8">
        <f t="shared" si="15"/>
        <v>2336.760144</v>
      </c>
      <c r="E466" s="17">
        <v>58</v>
      </c>
      <c r="F466" s="8">
        <v>580</v>
      </c>
      <c r="G466" s="23"/>
    </row>
    <row r="467" ht="18.75" spans="1:7">
      <c r="A467" s="17" t="s">
        <v>666</v>
      </c>
      <c r="B467" s="17" t="s">
        <v>666</v>
      </c>
      <c r="C467" s="17">
        <v>100</v>
      </c>
      <c r="D467" s="8">
        <f t="shared" si="15"/>
        <v>4028.8968</v>
      </c>
      <c r="E467" s="17">
        <v>100</v>
      </c>
      <c r="F467" s="8">
        <v>984</v>
      </c>
      <c r="G467" s="23"/>
    </row>
    <row r="468" ht="18.75" spans="1:7">
      <c r="A468" s="17" t="s">
        <v>667</v>
      </c>
      <c r="B468" s="17" t="s">
        <v>667</v>
      </c>
      <c r="C468" s="17">
        <v>98</v>
      </c>
      <c r="D468" s="8">
        <f t="shared" si="15"/>
        <v>3948.318864</v>
      </c>
      <c r="E468" s="17">
        <v>98</v>
      </c>
      <c r="F468" s="8">
        <v>951</v>
      </c>
      <c r="G468" s="23"/>
    </row>
    <row r="469" ht="18.75" spans="1:7">
      <c r="A469" s="17" t="s">
        <v>668</v>
      </c>
      <c r="B469" s="17" t="s">
        <v>668</v>
      </c>
      <c r="C469" s="17">
        <v>78</v>
      </c>
      <c r="D469" s="8">
        <f t="shared" si="15"/>
        <v>3142.539504</v>
      </c>
      <c r="E469" s="17">
        <v>78</v>
      </c>
      <c r="F469" s="8">
        <f t="shared" ref="F464:F527" si="16">E469*9.62</f>
        <v>750.36</v>
      </c>
      <c r="G469" s="23"/>
    </row>
    <row r="470" ht="18.75" spans="1:7">
      <c r="A470" s="17" t="s">
        <v>669</v>
      </c>
      <c r="B470" s="17" t="s">
        <v>669</v>
      </c>
      <c r="C470" s="17">
        <v>503</v>
      </c>
      <c r="D470" s="8">
        <f t="shared" si="15"/>
        <v>20265.350904</v>
      </c>
      <c r="E470" s="17">
        <v>503</v>
      </c>
      <c r="F470" s="8">
        <f t="shared" si="16"/>
        <v>4838.86</v>
      </c>
      <c r="G470" s="23"/>
    </row>
    <row r="471" ht="18.75" spans="1:7">
      <c r="A471" s="17" t="s">
        <v>670</v>
      </c>
      <c r="B471" s="17" t="s">
        <v>670</v>
      </c>
      <c r="C471" s="17">
        <v>51</v>
      </c>
      <c r="D471" s="8">
        <f t="shared" si="15"/>
        <v>2054.737368</v>
      </c>
      <c r="E471" s="17">
        <v>51</v>
      </c>
      <c r="F471" s="8">
        <f t="shared" si="16"/>
        <v>490.62</v>
      </c>
      <c r="G471" s="23"/>
    </row>
    <row r="472" ht="18.75" spans="1:7">
      <c r="A472" s="17" t="s">
        <v>671</v>
      </c>
      <c r="B472" s="17" t="s">
        <v>671</v>
      </c>
      <c r="C472" s="17">
        <v>125</v>
      </c>
      <c r="D472" s="8">
        <f t="shared" si="15"/>
        <v>5036.121</v>
      </c>
      <c r="E472" s="17">
        <v>125</v>
      </c>
      <c r="F472" s="8">
        <f t="shared" si="16"/>
        <v>1202.5</v>
      </c>
      <c r="G472" s="23"/>
    </row>
    <row r="473" ht="18.75" spans="1:7">
      <c r="A473" s="17" t="s">
        <v>672</v>
      </c>
      <c r="B473" s="17" t="s">
        <v>672</v>
      </c>
      <c r="C473" s="17">
        <v>149</v>
      </c>
      <c r="D473" s="8">
        <f t="shared" si="15"/>
        <v>6003.056232</v>
      </c>
      <c r="E473" s="17">
        <v>149</v>
      </c>
      <c r="F473" s="8">
        <f t="shared" si="16"/>
        <v>1433.38</v>
      </c>
      <c r="G473" s="23"/>
    </row>
    <row r="474" ht="18.75" spans="1:7">
      <c r="A474" s="17" t="s">
        <v>673</v>
      </c>
      <c r="B474" s="17" t="s">
        <v>673</v>
      </c>
      <c r="C474" s="17">
        <v>162</v>
      </c>
      <c r="D474" s="8">
        <f t="shared" si="15"/>
        <v>6526.812816</v>
      </c>
      <c r="E474" s="17">
        <v>162</v>
      </c>
      <c r="F474" s="8">
        <f t="shared" si="16"/>
        <v>1558.44</v>
      </c>
      <c r="G474" s="23"/>
    </row>
    <row r="475" ht="18.75" spans="1:7">
      <c r="A475" s="17" t="s">
        <v>674</v>
      </c>
      <c r="B475" s="17" t="s">
        <v>674</v>
      </c>
      <c r="C475" s="17">
        <v>175</v>
      </c>
      <c r="D475" s="8">
        <f t="shared" si="15"/>
        <v>7050.5694</v>
      </c>
      <c r="E475" s="17">
        <v>175</v>
      </c>
      <c r="F475" s="8">
        <f t="shared" si="16"/>
        <v>1683.5</v>
      </c>
      <c r="G475" s="23"/>
    </row>
    <row r="476" ht="18.75" spans="1:7">
      <c r="A476" s="17" t="s">
        <v>675</v>
      </c>
      <c r="B476" s="17" t="s">
        <v>675</v>
      </c>
      <c r="C476" s="17">
        <v>65</v>
      </c>
      <c r="D476" s="8">
        <f t="shared" si="15"/>
        <v>2618.78292</v>
      </c>
      <c r="E476" s="17">
        <v>65</v>
      </c>
      <c r="F476" s="8">
        <f t="shared" si="16"/>
        <v>625.3</v>
      </c>
      <c r="G476" s="23"/>
    </row>
    <row r="477" ht="18.75" spans="1:7">
      <c r="A477" s="17" t="s">
        <v>676</v>
      </c>
      <c r="B477" s="17" t="s">
        <v>676</v>
      </c>
      <c r="C477" s="17">
        <v>50</v>
      </c>
      <c r="D477" s="8">
        <f t="shared" si="15"/>
        <v>2014.4484</v>
      </c>
      <c r="E477" s="17">
        <v>50</v>
      </c>
      <c r="F477" s="8">
        <f t="shared" si="16"/>
        <v>481</v>
      </c>
      <c r="G477" s="23"/>
    </row>
    <row r="478" ht="18.75" spans="1:7">
      <c r="A478" s="17" t="s">
        <v>677</v>
      </c>
      <c r="B478" s="17" t="s">
        <v>677</v>
      </c>
      <c r="C478" s="17">
        <v>55</v>
      </c>
      <c r="D478" s="8">
        <f t="shared" si="15"/>
        <v>2215.89324</v>
      </c>
      <c r="E478" s="17">
        <v>55</v>
      </c>
      <c r="F478" s="8">
        <f t="shared" si="16"/>
        <v>529.1</v>
      </c>
      <c r="G478" s="23"/>
    </row>
    <row r="479" ht="18.75" spans="1:7">
      <c r="A479" s="17" t="s">
        <v>678</v>
      </c>
      <c r="B479" s="17" t="s">
        <v>679</v>
      </c>
      <c r="C479" s="17">
        <v>1767.83</v>
      </c>
      <c r="D479" s="8">
        <f t="shared" si="15"/>
        <v>71224.04629944</v>
      </c>
      <c r="E479" s="17">
        <v>1767.83</v>
      </c>
      <c r="F479" s="8">
        <f t="shared" si="16"/>
        <v>17006.5246</v>
      </c>
      <c r="G479" s="23"/>
    </row>
    <row r="480" ht="18.75" spans="1:7">
      <c r="A480" s="17" t="s">
        <v>680</v>
      </c>
      <c r="B480" s="17" t="s">
        <v>680</v>
      </c>
      <c r="C480" s="17">
        <v>310</v>
      </c>
      <c r="D480" s="8">
        <f t="shared" si="15"/>
        <v>12489.58008</v>
      </c>
      <c r="E480" s="17">
        <v>310</v>
      </c>
      <c r="F480" s="8">
        <f t="shared" si="16"/>
        <v>2982.2</v>
      </c>
      <c r="G480" s="23"/>
    </row>
    <row r="481" ht="18.75" spans="1:7">
      <c r="A481" s="17" t="s">
        <v>681</v>
      </c>
      <c r="B481" s="17" t="s">
        <v>681</v>
      </c>
      <c r="C481" s="17">
        <v>156</v>
      </c>
      <c r="D481" s="8">
        <f t="shared" si="15"/>
        <v>6285.079008</v>
      </c>
      <c r="E481" s="17">
        <v>156</v>
      </c>
      <c r="F481" s="8">
        <f t="shared" si="16"/>
        <v>1500.72</v>
      </c>
      <c r="G481" s="23"/>
    </row>
    <row r="482" ht="18.75" spans="1:7">
      <c r="A482" s="17" t="s">
        <v>682</v>
      </c>
      <c r="B482" s="17" t="s">
        <v>682</v>
      </c>
      <c r="C482" s="17">
        <v>190</v>
      </c>
      <c r="D482" s="8">
        <f t="shared" si="15"/>
        <v>7654.90392</v>
      </c>
      <c r="E482" s="17">
        <v>190</v>
      </c>
      <c r="F482" s="8">
        <f t="shared" si="16"/>
        <v>1827.8</v>
      </c>
      <c r="G482" s="23"/>
    </row>
    <row r="483" ht="18.75" spans="1:7">
      <c r="A483" s="17" t="s">
        <v>683</v>
      </c>
      <c r="B483" s="17" t="s">
        <v>683</v>
      </c>
      <c r="C483" s="17">
        <v>178</v>
      </c>
      <c r="D483" s="8">
        <f t="shared" si="15"/>
        <v>7171.436304</v>
      </c>
      <c r="E483" s="17">
        <v>178</v>
      </c>
      <c r="F483" s="8">
        <f t="shared" si="16"/>
        <v>1712.36</v>
      </c>
      <c r="G483" s="23"/>
    </row>
    <row r="484" ht="18.75" spans="1:7">
      <c r="A484" s="17" t="s">
        <v>684</v>
      </c>
      <c r="B484" s="17" t="s">
        <v>684</v>
      </c>
      <c r="C484" s="17">
        <v>60</v>
      </c>
      <c r="D484" s="8">
        <f t="shared" si="15"/>
        <v>2417.33808</v>
      </c>
      <c r="E484" s="17">
        <v>60</v>
      </c>
      <c r="F484" s="8">
        <f t="shared" si="16"/>
        <v>577.2</v>
      </c>
      <c r="G484" s="23"/>
    </row>
    <row r="485" ht="18.75" spans="1:7">
      <c r="A485" s="17" t="s">
        <v>685</v>
      </c>
      <c r="B485" s="17" t="s">
        <v>685</v>
      </c>
      <c r="C485" s="17">
        <v>55</v>
      </c>
      <c r="D485" s="8">
        <f t="shared" si="15"/>
        <v>2215.89324</v>
      </c>
      <c r="E485" s="17">
        <v>55</v>
      </c>
      <c r="F485" s="8">
        <f t="shared" si="16"/>
        <v>529.1</v>
      </c>
      <c r="G485" s="23"/>
    </row>
    <row r="486" ht="18.75" spans="1:7">
      <c r="A486" s="17" t="s">
        <v>686</v>
      </c>
      <c r="B486" s="17" t="s">
        <v>686</v>
      </c>
      <c r="C486" s="17">
        <v>120</v>
      </c>
      <c r="D486" s="8">
        <f t="shared" si="15"/>
        <v>4834.67616</v>
      </c>
      <c r="E486" s="17">
        <v>120</v>
      </c>
      <c r="F486" s="8">
        <f t="shared" si="16"/>
        <v>1154.4</v>
      </c>
      <c r="G486" s="23"/>
    </row>
    <row r="487" ht="18.75" spans="1:7">
      <c r="A487" s="17" t="s">
        <v>687</v>
      </c>
      <c r="B487" s="17" t="s">
        <v>687</v>
      </c>
      <c r="C487" s="17">
        <v>180</v>
      </c>
      <c r="D487" s="8">
        <f t="shared" si="15"/>
        <v>7252.01424</v>
      </c>
      <c r="E487" s="17">
        <v>180</v>
      </c>
      <c r="F487" s="8">
        <f t="shared" si="16"/>
        <v>1731.6</v>
      </c>
      <c r="G487" s="23"/>
    </row>
    <row r="488" ht="18.75" spans="1:7">
      <c r="A488" s="17" t="s">
        <v>688</v>
      </c>
      <c r="B488" s="17" t="s">
        <v>688</v>
      </c>
      <c r="C488" s="17">
        <v>50</v>
      </c>
      <c r="D488" s="8">
        <f t="shared" si="15"/>
        <v>2014.4484</v>
      </c>
      <c r="E488" s="17">
        <v>50</v>
      </c>
      <c r="F488" s="8">
        <f t="shared" si="16"/>
        <v>481</v>
      </c>
      <c r="G488" s="23"/>
    </row>
    <row r="489" ht="18.75" spans="1:7">
      <c r="A489" s="19" t="s">
        <v>689</v>
      </c>
      <c r="B489" s="19" t="s">
        <v>689</v>
      </c>
      <c r="C489" s="19">
        <v>67</v>
      </c>
      <c r="D489" s="8">
        <f t="shared" si="15"/>
        <v>2699.360856</v>
      </c>
      <c r="E489" s="19">
        <v>67</v>
      </c>
      <c r="F489" s="8">
        <f t="shared" si="16"/>
        <v>644.54</v>
      </c>
      <c r="G489" s="23"/>
    </row>
    <row r="490" ht="18.75" spans="1:7">
      <c r="A490" s="19" t="s">
        <v>690</v>
      </c>
      <c r="B490" s="19" t="s">
        <v>690</v>
      </c>
      <c r="C490" s="19">
        <v>50</v>
      </c>
      <c r="D490" s="8">
        <f t="shared" si="15"/>
        <v>2014.4484</v>
      </c>
      <c r="E490" s="19">
        <v>50</v>
      </c>
      <c r="F490" s="8">
        <f t="shared" si="16"/>
        <v>481</v>
      </c>
      <c r="G490" s="23"/>
    </row>
    <row r="491" ht="18.75" spans="1:7">
      <c r="A491" s="19" t="s">
        <v>691</v>
      </c>
      <c r="B491" s="19" t="s">
        <v>691</v>
      </c>
      <c r="C491" s="19">
        <v>71</v>
      </c>
      <c r="D491" s="8">
        <f t="shared" si="15"/>
        <v>2860.516728</v>
      </c>
      <c r="E491" s="19">
        <v>71</v>
      </c>
      <c r="F491" s="8">
        <f t="shared" si="16"/>
        <v>683.02</v>
      </c>
      <c r="G491" s="23"/>
    </row>
    <row r="492" ht="18.75" spans="1:7">
      <c r="A492" s="19" t="s">
        <v>692</v>
      </c>
      <c r="B492" s="19" t="s">
        <v>692</v>
      </c>
      <c r="C492" s="19">
        <v>72</v>
      </c>
      <c r="D492" s="8">
        <f t="shared" si="15"/>
        <v>2900.805696</v>
      </c>
      <c r="E492" s="19">
        <v>72</v>
      </c>
      <c r="F492" s="8">
        <f t="shared" si="16"/>
        <v>692.64</v>
      </c>
      <c r="G492" s="23"/>
    </row>
    <row r="493" ht="18.75" spans="1:7">
      <c r="A493" s="19" t="s">
        <v>693</v>
      </c>
      <c r="B493" s="19" t="s">
        <v>693</v>
      </c>
      <c r="C493" s="19">
        <v>81</v>
      </c>
      <c r="D493" s="8">
        <f t="shared" si="15"/>
        <v>3263.406408</v>
      </c>
      <c r="E493" s="19">
        <v>81</v>
      </c>
      <c r="F493" s="8">
        <f t="shared" si="16"/>
        <v>779.22</v>
      </c>
      <c r="G493" s="23"/>
    </row>
    <row r="494" ht="18.75" spans="1:7">
      <c r="A494" s="19" t="s">
        <v>694</v>
      </c>
      <c r="B494" s="19" t="s">
        <v>694</v>
      </c>
      <c r="C494" s="19">
        <v>50</v>
      </c>
      <c r="D494" s="8">
        <f t="shared" si="15"/>
        <v>2014.4484</v>
      </c>
      <c r="E494" s="19">
        <v>50</v>
      </c>
      <c r="F494" s="8">
        <f t="shared" si="16"/>
        <v>481</v>
      </c>
      <c r="G494" s="23"/>
    </row>
    <row r="495" ht="18.75" spans="1:7">
      <c r="A495" s="19" t="s">
        <v>695</v>
      </c>
      <c r="B495" s="19" t="s">
        <v>695</v>
      </c>
      <c r="C495" s="19">
        <v>55.5</v>
      </c>
      <c r="D495" s="8">
        <f t="shared" si="15"/>
        <v>2236.037724</v>
      </c>
      <c r="E495" s="19">
        <v>55.5</v>
      </c>
      <c r="F495" s="8">
        <f t="shared" si="16"/>
        <v>533.91</v>
      </c>
      <c r="G495" s="23"/>
    </row>
    <row r="496" ht="18.75" spans="1:7">
      <c r="A496" s="19" t="s">
        <v>696</v>
      </c>
      <c r="B496" s="19" t="s">
        <v>696</v>
      </c>
      <c r="C496" s="19">
        <v>62</v>
      </c>
      <c r="D496" s="8">
        <f t="shared" si="15"/>
        <v>2497.916016</v>
      </c>
      <c r="E496" s="19">
        <v>62</v>
      </c>
      <c r="F496" s="8">
        <f t="shared" si="16"/>
        <v>596.44</v>
      </c>
      <c r="G496" s="23"/>
    </row>
    <row r="497" ht="18.75" spans="1:7">
      <c r="A497" s="19" t="s">
        <v>697</v>
      </c>
      <c r="B497" s="19" t="s">
        <v>697</v>
      </c>
      <c r="C497" s="19">
        <v>62</v>
      </c>
      <c r="D497" s="8">
        <f t="shared" si="15"/>
        <v>2497.916016</v>
      </c>
      <c r="E497" s="19">
        <v>62</v>
      </c>
      <c r="F497" s="8">
        <f t="shared" si="16"/>
        <v>596.44</v>
      </c>
      <c r="G497" s="23"/>
    </row>
    <row r="498" ht="18.75" spans="1:7">
      <c r="A498" s="19" t="s">
        <v>698</v>
      </c>
      <c r="B498" s="19" t="s">
        <v>698</v>
      </c>
      <c r="C498" s="19">
        <v>74.7</v>
      </c>
      <c r="D498" s="8">
        <f t="shared" si="15"/>
        <v>3009.5859096</v>
      </c>
      <c r="E498" s="19">
        <v>74.7</v>
      </c>
      <c r="F498" s="8">
        <f t="shared" si="16"/>
        <v>718.614</v>
      </c>
      <c r="G498" s="23"/>
    </row>
    <row r="499" ht="18.75" spans="1:7">
      <c r="A499" s="19" t="s">
        <v>699</v>
      </c>
      <c r="B499" s="19" t="s">
        <v>700</v>
      </c>
      <c r="C499" s="19">
        <v>102.2</v>
      </c>
      <c r="D499" s="8">
        <f t="shared" si="15"/>
        <v>4117.5325296</v>
      </c>
      <c r="E499" s="19">
        <v>102.2</v>
      </c>
      <c r="F499" s="8">
        <f t="shared" si="16"/>
        <v>983.164</v>
      </c>
      <c r="G499" s="23"/>
    </row>
    <row r="500" ht="18.75" spans="1:7">
      <c r="A500" s="17" t="s">
        <v>701</v>
      </c>
      <c r="B500" s="17" t="s">
        <v>701</v>
      </c>
      <c r="C500" s="17">
        <v>239</v>
      </c>
      <c r="D500" s="8">
        <f t="shared" si="15"/>
        <v>9629.063352</v>
      </c>
      <c r="E500" s="17">
        <v>239</v>
      </c>
      <c r="F500" s="8">
        <f t="shared" si="16"/>
        <v>2299.18</v>
      </c>
      <c r="G500" s="23"/>
    </row>
    <row r="501" ht="18.75" spans="1:7">
      <c r="A501" s="17" t="s">
        <v>702</v>
      </c>
      <c r="B501" s="17" t="s">
        <v>702</v>
      </c>
      <c r="C501" s="17">
        <v>156</v>
      </c>
      <c r="D501" s="8">
        <f t="shared" si="15"/>
        <v>6285.079008</v>
      </c>
      <c r="E501" s="17">
        <v>156</v>
      </c>
      <c r="F501" s="8">
        <f t="shared" si="16"/>
        <v>1500.72</v>
      </c>
      <c r="G501" s="23"/>
    </row>
    <row r="502" ht="18.75" spans="1:7">
      <c r="A502" s="17" t="s">
        <v>703</v>
      </c>
      <c r="B502" s="17" t="s">
        <v>703</v>
      </c>
      <c r="C502" s="17">
        <v>120</v>
      </c>
      <c r="D502" s="8">
        <f t="shared" si="15"/>
        <v>4834.67616</v>
      </c>
      <c r="E502" s="17">
        <v>120</v>
      </c>
      <c r="F502" s="8">
        <f t="shared" si="16"/>
        <v>1154.4</v>
      </c>
      <c r="G502" s="23"/>
    </row>
    <row r="503" ht="18.75" spans="1:7">
      <c r="A503" s="17" t="s">
        <v>704</v>
      </c>
      <c r="B503" s="17" t="s">
        <v>704</v>
      </c>
      <c r="C503" s="17">
        <v>85</v>
      </c>
      <c r="D503" s="8">
        <f t="shared" si="15"/>
        <v>3424.56228</v>
      </c>
      <c r="E503" s="17">
        <v>85</v>
      </c>
      <c r="F503" s="8">
        <f t="shared" si="16"/>
        <v>817.7</v>
      </c>
      <c r="G503" s="23"/>
    </row>
    <row r="504" ht="18.75" spans="1:7">
      <c r="A504" s="17" t="s">
        <v>705</v>
      </c>
      <c r="B504" s="17" t="s">
        <v>705</v>
      </c>
      <c r="C504" s="17">
        <v>180</v>
      </c>
      <c r="D504" s="8">
        <f t="shared" si="15"/>
        <v>7252.01424</v>
      </c>
      <c r="E504" s="17">
        <v>180</v>
      </c>
      <c r="F504" s="8">
        <f t="shared" si="16"/>
        <v>1731.6</v>
      </c>
      <c r="G504" s="23"/>
    </row>
    <row r="505" ht="18.75" spans="1:7">
      <c r="A505" s="17" t="s">
        <v>706</v>
      </c>
      <c r="B505" s="17" t="s">
        <v>706</v>
      </c>
      <c r="C505" s="17">
        <v>75</v>
      </c>
      <c r="D505" s="8">
        <f t="shared" si="15"/>
        <v>3021.6726</v>
      </c>
      <c r="E505" s="17">
        <v>75</v>
      </c>
      <c r="F505" s="8">
        <f t="shared" si="16"/>
        <v>721.5</v>
      </c>
      <c r="G505" s="23"/>
    </row>
    <row r="506" ht="18.75" spans="1:7">
      <c r="A506" s="17" t="s">
        <v>707</v>
      </c>
      <c r="B506" s="17" t="s">
        <v>707</v>
      </c>
      <c r="C506" s="17">
        <v>52</v>
      </c>
      <c r="D506" s="8">
        <f t="shared" si="15"/>
        <v>2095.026336</v>
      </c>
      <c r="E506" s="17">
        <v>52</v>
      </c>
      <c r="F506" s="8">
        <f t="shared" si="16"/>
        <v>500.24</v>
      </c>
      <c r="G506" s="23"/>
    </row>
    <row r="507" ht="18.75" spans="1:7">
      <c r="A507" s="19" t="s">
        <v>708</v>
      </c>
      <c r="B507" s="17" t="s">
        <v>709</v>
      </c>
      <c r="C507" s="17">
        <v>56.3</v>
      </c>
      <c r="D507" s="8">
        <f t="shared" si="15"/>
        <v>2268.2688984</v>
      </c>
      <c r="E507" s="17">
        <v>56.3</v>
      </c>
      <c r="F507" s="8">
        <f t="shared" si="16"/>
        <v>541.606</v>
      </c>
      <c r="G507" s="23"/>
    </row>
    <row r="508" ht="18.75" spans="1:7">
      <c r="A508" s="19" t="s">
        <v>710</v>
      </c>
      <c r="B508" s="17" t="s">
        <v>710</v>
      </c>
      <c r="C508" s="17">
        <v>99.6</v>
      </c>
      <c r="D508" s="8">
        <f t="shared" si="15"/>
        <v>4012.7812128</v>
      </c>
      <c r="E508" s="17">
        <v>99.6</v>
      </c>
      <c r="F508" s="8">
        <f t="shared" si="16"/>
        <v>958.152</v>
      </c>
      <c r="G508" s="23"/>
    </row>
    <row r="509" ht="18.75" spans="1:7">
      <c r="A509" s="17" t="s">
        <v>711</v>
      </c>
      <c r="B509" s="17" t="s">
        <v>712</v>
      </c>
      <c r="C509" s="17">
        <v>170</v>
      </c>
      <c r="D509" s="8">
        <f t="shared" si="15"/>
        <v>6849.12456</v>
      </c>
      <c r="E509" s="17">
        <v>170</v>
      </c>
      <c r="F509" s="8">
        <f t="shared" si="16"/>
        <v>1635.4</v>
      </c>
      <c r="G509" s="23"/>
    </row>
    <row r="510" ht="18.75" spans="1:7">
      <c r="A510" s="17" t="s">
        <v>713</v>
      </c>
      <c r="B510" s="17" t="s">
        <v>714</v>
      </c>
      <c r="C510" s="17">
        <v>156</v>
      </c>
      <c r="D510" s="8">
        <f t="shared" si="15"/>
        <v>6285.079008</v>
      </c>
      <c r="E510" s="17">
        <v>156</v>
      </c>
      <c r="F510" s="8">
        <f t="shared" si="16"/>
        <v>1500.72</v>
      </c>
      <c r="G510" s="23"/>
    </row>
    <row r="511" ht="18.75" spans="1:7">
      <c r="A511" s="17" t="s">
        <v>715</v>
      </c>
      <c r="B511" s="17" t="s">
        <v>716</v>
      </c>
      <c r="C511" s="17">
        <v>191.27</v>
      </c>
      <c r="D511" s="8">
        <f t="shared" si="15"/>
        <v>7706.07090936</v>
      </c>
      <c r="E511" s="17">
        <v>191.27</v>
      </c>
      <c r="F511" s="8">
        <f t="shared" si="16"/>
        <v>1840.0174</v>
      </c>
      <c r="G511" s="23"/>
    </row>
    <row r="512" ht="18.75" spans="1:7">
      <c r="A512" s="17" t="s">
        <v>717</v>
      </c>
      <c r="B512" s="17" t="s">
        <v>718</v>
      </c>
      <c r="C512" s="17">
        <v>520</v>
      </c>
      <c r="D512" s="8">
        <f t="shared" si="15"/>
        <v>20950.26336</v>
      </c>
      <c r="E512" s="17">
        <v>520</v>
      </c>
      <c r="F512" s="8">
        <f t="shared" si="16"/>
        <v>5002.4</v>
      </c>
      <c r="G512" s="23"/>
    </row>
    <row r="513" ht="18.75" spans="1:7">
      <c r="A513" s="17" t="s">
        <v>719</v>
      </c>
      <c r="B513" s="17" t="s">
        <v>720</v>
      </c>
      <c r="C513" s="17">
        <v>142.57</v>
      </c>
      <c r="D513" s="8">
        <f t="shared" si="15"/>
        <v>5743.99816776</v>
      </c>
      <c r="E513" s="17">
        <v>142.57</v>
      </c>
      <c r="F513" s="8">
        <f t="shared" si="16"/>
        <v>1371.5234</v>
      </c>
      <c r="G513" s="23"/>
    </row>
    <row r="514" ht="18.75" spans="1:7">
      <c r="A514" s="17" t="s">
        <v>721</v>
      </c>
      <c r="B514" s="17" t="s">
        <v>722</v>
      </c>
      <c r="C514" s="17">
        <v>110</v>
      </c>
      <c r="D514" s="8">
        <f t="shared" si="15"/>
        <v>4431.78648</v>
      </c>
      <c r="E514" s="17">
        <v>110</v>
      </c>
      <c r="F514" s="8">
        <f t="shared" si="16"/>
        <v>1058.2</v>
      </c>
      <c r="G514" s="23"/>
    </row>
    <row r="515" ht="18.75" spans="1:7">
      <c r="A515" s="17" t="s">
        <v>723</v>
      </c>
      <c r="B515" s="17" t="s">
        <v>724</v>
      </c>
      <c r="C515" s="17">
        <v>103</v>
      </c>
      <c r="D515" s="8">
        <f t="shared" si="15"/>
        <v>4149.763704</v>
      </c>
      <c r="E515" s="17">
        <v>103</v>
      </c>
      <c r="F515" s="8">
        <f t="shared" si="16"/>
        <v>990.86</v>
      </c>
      <c r="G515" s="23"/>
    </row>
    <row r="516" ht="18.75" spans="1:7">
      <c r="A516" s="17" t="s">
        <v>725</v>
      </c>
      <c r="B516" s="17" t="s">
        <v>726</v>
      </c>
      <c r="C516" s="17">
        <v>115</v>
      </c>
      <c r="D516" s="8">
        <f t="shared" ref="D516:D579" si="17">C516*40.288968</f>
        <v>4633.23132</v>
      </c>
      <c r="E516" s="17">
        <v>115</v>
      </c>
      <c r="F516" s="8">
        <f t="shared" si="16"/>
        <v>1106.3</v>
      </c>
      <c r="G516" s="23"/>
    </row>
    <row r="517" ht="18.75" spans="1:7">
      <c r="A517" s="17" t="s">
        <v>727</v>
      </c>
      <c r="B517" s="17" t="s">
        <v>727</v>
      </c>
      <c r="C517" s="17">
        <v>103.37</v>
      </c>
      <c r="D517" s="8">
        <f t="shared" si="17"/>
        <v>4164.67062216</v>
      </c>
      <c r="E517" s="17">
        <v>103.37</v>
      </c>
      <c r="F517" s="8">
        <f t="shared" si="16"/>
        <v>994.4194</v>
      </c>
      <c r="G517" s="23"/>
    </row>
    <row r="518" ht="18.75" spans="1:7">
      <c r="A518" s="17" t="s">
        <v>728</v>
      </c>
      <c r="B518" s="17" t="s">
        <v>728</v>
      </c>
      <c r="C518" s="17">
        <v>87.24</v>
      </c>
      <c r="D518" s="8">
        <f t="shared" si="17"/>
        <v>3514.80956832</v>
      </c>
      <c r="E518" s="17">
        <v>87.24</v>
      </c>
      <c r="F518" s="8">
        <f t="shared" si="16"/>
        <v>839.2488</v>
      </c>
      <c r="G518" s="23"/>
    </row>
    <row r="519" ht="18.75" spans="1:7">
      <c r="A519" s="17" t="s">
        <v>729</v>
      </c>
      <c r="B519" s="17" t="s">
        <v>729</v>
      </c>
      <c r="C519" s="17">
        <v>65.41</v>
      </c>
      <c r="D519" s="8">
        <f t="shared" si="17"/>
        <v>2635.30139688</v>
      </c>
      <c r="E519" s="17">
        <v>65.41</v>
      </c>
      <c r="F519" s="8">
        <f t="shared" si="16"/>
        <v>629.2442</v>
      </c>
      <c r="G519" s="23"/>
    </row>
    <row r="520" ht="18.75" spans="1:7">
      <c r="A520" s="17" t="s">
        <v>730</v>
      </c>
      <c r="B520" s="17" t="s">
        <v>730</v>
      </c>
      <c r="C520" s="17">
        <v>83.96</v>
      </c>
      <c r="D520" s="8">
        <f t="shared" si="17"/>
        <v>3382.66175328</v>
      </c>
      <c r="E520" s="17">
        <v>83.96</v>
      </c>
      <c r="F520" s="8">
        <f t="shared" si="16"/>
        <v>807.6952</v>
      </c>
      <c r="G520" s="23"/>
    </row>
    <row r="521" ht="18.75" spans="1:7">
      <c r="A521" s="17" t="s">
        <v>731</v>
      </c>
      <c r="B521" s="17" t="s">
        <v>731</v>
      </c>
      <c r="C521" s="17">
        <v>123</v>
      </c>
      <c r="D521" s="8">
        <f t="shared" si="17"/>
        <v>4955.543064</v>
      </c>
      <c r="E521" s="17">
        <v>123</v>
      </c>
      <c r="F521" s="8">
        <f t="shared" si="16"/>
        <v>1183.26</v>
      </c>
      <c r="G521" s="23"/>
    </row>
    <row r="522" ht="18.75" spans="1:7">
      <c r="A522" s="17" t="s">
        <v>732</v>
      </c>
      <c r="B522" s="17" t="s">
        <v>732</v>
      </c>
      <c r="C522" s="17">
        <v>85</v>
      </c>
      <c r="D522" s="8">
        <f t="shared" si="17"/>
        <v>3424.56228</v>
      </c>
      <c r="E522" s="17">
        <v>85</v>
      </c>
      <c r="F522" s="8">
        <f t="shared" si="16"/>
        <v>817.7</v>
      </c>
      <c r="G522" s="23"/>
    </row>
    <row r="523" ht="18.75" spans="1:7">
      <c r="A523" s="17" t="s">
        <v>733</v>
      </c>
      <c r="B523" s="17" t="s">
        <v>733</v>
      </c>
      <c r="C523" s="17">
        <v>51</v>
      </c>
      <c r="D523" s="8">
        <f t="shared" si="17"/>
        <v>2054.737368</v>
      </c>
      <c r="E523" s="17">
        <v>51</v>
      </c>
      <c r="F523" s="8">
        <f t="shared" si="16"/>
        <v>490.62</v>
      </c>
      <c r="G523" s="23"/>
    </row>
    <row r="524" ht="18.75" spans="1:7">
      <c r="A524" s="17" t="s">
        <v>734</v>
      </c>
      <c r="B524" s="17" t="s">
        <v>734</v>
      </c>
      <c r="C524" s="17">
        <v>65</v>
      </c>
      <c r="D524" s="8">
        <f t="shared" si="17"/>
        <v>2618.78292</v>
      </c>
      <c r="E524" s="17">
        <v>65</v>
      </c>
      <c r="F524" s="8">
        <f t="shared" si="16"/>
        <v>625.3</v>
      </c>
      <c r="G524" s="23"/>
    </row>
    <row r="525" ht="18.75" spans="1:7">
      <c r="A525" s="17" t="s">
        <v>735</v>
      </c>
      <c r="B525" s="17" t="s">
        <v>735</v>
      </c>
      <c r="C525" s="17">
        <v>80</v>
      </c>
      <c r="D525" s="8">
        <f t="shared" si="17"/>
        <v>3223.11744</v>
      </c>
      <c r="E525" s="17">
        <v>80</v>
      </c>
      <c r="F525" s="8">
        <f t="shared" si="16"/>
        <v>769.6</v>
      </c>
      <c r="G525" s="23"/>
    </row>
    <row r="526" ht="18.75" spans="1:7">
      <c r="A526" s="17" t="s">
        <v>736</v>
      </c>
      <c r="B526" s="17" t="s">
        <v>736</v>
      </c>
      <c r="C526" s="17">
        <v>100</v>
      </c>
      <c r="D526" s="8">
        <f t="shared" si="17"/>
        <v>4028.8968</v>
      </c>
      <c r="E526" s="17">
        <v>100</v>
      </c>
      <c r="F526" s="8">
        <f t="shared" si="16"/>
        <v>962</v>
      </c>
      <c r="G526" s="23"/>
    </row>
    <row r="527" ht="18.75" spans="1:7">
      <c r="A527" s="17" t="s">
        <v>737</v>
      </c>
      <c r="B527" s="17" t="s">
        <v>737</v>
      </c>
      <c r="C527" s="17">
        <v>235</v>
      </c>
      <c r="D527" s="8">
        <f t="shared" si="17"/>
        <v>9467.90748</v>
      </c>
      <c r="E527" s="17">
        <v>235</v>
      </c>
      <c r="F527" s="8">
        <f t="shared" si="16"/>
        <v>2260.7</v>
      </c>
      <c r="G527" s="23"/>
    </row>
    <row r="528" ht="18.75" spans="1:7">
      <c r="A528" s="17" t="s">
        <v>738</v>
      </c>
      <c r="B528" s="17" t="s">
        <v>739</v>
      </c>
      <c r="C528" s="17">
        <v>510</v>
      </c>
      <c r="D528" s="8">
        <f t="shared" si="17"/>
        <v>20547.37368</v>
      </c>
      <c r="E528" s="17">
        <v>510</v>
      </c>
      <c r="F528" s="8">
        <f t="shared" ref="F528:F591" si="18">E528*9.62</f>
        <v>4906.2</v>
      </c>
      <c r="G528" s="23"/>
    </row>
    <row r="529" ht="18.75" spans="1:7">
      <c r="A529" s="17" t="s">
        <v>740</v>
      </c>
      <c r="B529" s="17" t="s">
        <v>740</v>
      </c>
      <c r="C529" s="17">
        <v>170</v>
      </c>
      <c r="D529" s="8">
        <f t="shared" si="17"/>
        <v>6849.12456</v>
      </c>
      <c r="E529" s="17">
        <v>170</v>
      </c>
      <c r="F529" s="8">
        <f t="shared" si="18"/>
        <v>1635.4</v>
      </c>
      <c r="G529" s="23"/>
    </row>
    <row r="530" ht="18.75" spans="1:7">
      <c r="A530" s="17" t="s">
        <v>741</v>
      </c>
      <c r="B530" s="17" t="s">
        <v>741</v>
      </c>
      <c r="C530" s="17">
        <v>140</v>
      </c>
      <c r="D530" s="8">
        <f t="shared" si="17"/>
        <v>5640.45552</v>
      </c>
      <c r="E530" s="17">
        <v>140</v>
      </c>
      <c r="F530" s="8">
        <f t="shared" si="18"/>
        <v>1346.8</v>
      </c>
      <c r="G530" s="23"/>
    </row>
    <row r="531" ht="18.75" spans="1:7">
      <c r="A531" s="17" t="s">
        <v>742</v>
      </c>
      <c r="B531" s="17" t="s">
        <v>742</v>
      </c>
      <c r="C531" s="17">
        <v>90</v>
      </c>
      <c r="D531" s="8">
        <f t="shared" si="17"/>
        <v>3626.00712</v>
      </c>
      <c r="E531" s="17">
        <v>90</v>
      </c>
      <c r="F531" s="8">
        <f t="shared" si="18"/>
        <v>865.8</v>
      </c>
      <c r="G531" s="23"/>
    </row>
    <row r="532" ht="18.75" spans="1:7">
      <c r="A532" s="17" t="s">
        <v>743</v>
      </c>
      <c r="B532" s="17" t="s">
        <v>743</v>
      </c>
      <c r="C532" s="17">
        <v>61</v>
      </c>
      <c r="D532" s="8">
        <f t="shared" si="17"/>
        <v>2457.627048</v>
      </c>
      <c r="E532" s="17">
        <v>61</v>
      </c>
      <c r="F532" s="8">
        <f t="shared" si="18"/>
        <v>586.82</v>
      </c>
      <c r="G532" s="23"/>
    </row>
    <row r="533" ht="18.75" spans="1:7">
      <c r="A533" s="17" t="s">
        <v>744</v>
      </c>
      <c r="B533" s="17" t="s">
        <v>745</v>
      </c>
      <c r="C533" s="17">
        <v>110</v>
      </c>
      <c r="D533" s="8">
        <f t="shared" si="17"/>
        <v>4431.78648</v>
      </c>
      <c r="E533" s="17">
        <v>110</v>
      </c>
      <c r="F533" s="8">
        <f t="shared" si="18"/>
        <v>1058.2</v>
      </c>
      <c r="G533" s="23"/>
    </row>
    <row r="534" ht="18.75" spans="1:7">
      <c r="A534" s="17" t="s">
        <v>746</v>
      </c>
      <c r="B534" s="17" t="s">
        <v>746</v>
      </c>
      <c r="C534" s="17">
        <v>52</v>
      </c>
      <c r="D534" s="8">
        <f t="shared" si="17"/>
        <v>2095.026336</v>
      </c>
      <c r="E534" s="17">
        <v>52</v>
      </c>
      <c r="F534" s="8">
        <f t="shared" si="18"/>
        <v>500.24</v>
      </c>
      <c r="G534" s="23"/>
    </row>
    <row r="535" ht="18.75" spans="1:7">
      <c r="A535" s="17" t="s">
        <v>747</v>
      </c>
      <c r="B535" s="17" t="s">
        <v>747</v>
      </c>
      <c r="C535" s="17">
        <v>150</v>
      </c>
      <c r="D535" s="8">
        <f t="shared" si="17"/>
        <v>6043.3452</v>
      </c>
      <c r="E535" s="17">
        <v>150</v>
      </c>
      <c r="F535" s="8">
        <f t="shared" si="18"/>
        <v>1443</v>
      </c>
      <c r="G535" s="23"/>
    </row>
    <row r="536" ht="18.75" spans="1:7">
      <c r="A536" s="17" t="s">
        <v>748</v>
      </c>
      <c r="B536" s="17" t="s">
        <v>749</v>
      </c>
      <c r="C536" s="17">
        <v>616</v>
      </c>
      <c r="D536" s="8">
        <f t="shared" si="17"/>
        <v>24818.004288</v>
      </c>
      <c r="E536" s="17">
        <v>616</v>
      </c>
      <c r="F536" s="8">
        <f t="shared" si="18"/>
        <v>5925.92</v>
      </c>
      <c r="G536" s="23"/>
    </row>
    <row r="537" ht="18.75" spans="1:7">
      <c r="A537" s="17" t="s">
        <v>750</v>
      </c>
      <c r="B537" s="17" t="s">
        <v>751</v>
      </c>
      <c r="C537" s="17">
        <v>65</v>
      </c>
      <c r="D537" s="8">
        <f t="shared" si="17"/>
        <v>2618.78292</v>
      </c>
      <c r="E537" s="17">
        <v>65</v>
      </c>
      <c r="F537" s="8">
        <f t="shared" si="18"/>
        <v>625.3</v>
      </c>
      <c r="G537" s="23"/>
    </row>
    <row r="538" ht="18.75" spans="1:7">
      <c r="A538" s="17" t="s">
        <v>752</v>
      </c>
      <c r="B538" s="17" t="s">
        <v>753</v>
      </c>
      <c r="C538" s="17">
        <v>201.5</v>
      </c>
      <c r="D538" s="8">
        <f t="shared" si="17"/>
        <v>8118.227052</v>
      </c>
      <c r="E538" s="17">
        <v>201.5</v>
      </c>
      <c r="F538" s="8">
        <f t="shared" si="18"/>
        <v>1938.43</v>
      </c>
      <c r="G538" s="23"/>
    </row>
    <row r="539" ht="18.75" spans="1:7">
      <c r="A539" s="17" t="s">
        <v>754</v>
      </c>
      <c r="B539" s="17" t="s">
        <v>754</v>
      </c>
      <c r="C539" s="17">
        <v>155</v>
      </c>
      <c r="D539" s="8">
        <f t="shared" si="17"/>
        <v>6244.79004</v>
      </c>
      <c r="E539" s="17">
        <v>155</v>
      </c>
      <c r="F539" s="8">
        <f t="shared" si="18"/>
        <v>1491.1</v>
      </c>
      <c r="G539" s="23"/>
    </row>
    <row r="540" ht="18.75" spans="1:7">
      <c r="A540" s="17" t="s">
        <v>277</v>
      </c>
      <c r="B540" s="17" t="s">
        <v>277</v>
      </c>
      <c r="C540" s="17">
        <v>254.32</v>
      </c>
      <c r="D540" s="8">
        <f t="shared" si="17"/>
        <v>10246.29034176</v>
      </c>
      <c r="E540" s="17">
        <v>254.32</v>
      </c>
      <c r="F540" s="8">
        <f t="shared" si="18"/>
        <v>2446.5584</v>
      </c>
      <c r="G540" s="23"/>
    </row>
    <row r="541" ht="18.75" spans="1:7">
      <c r="A541" s="17" t="s">
        <v>755</v>
      </c>
      <c r="B541" s="17" t="s">
        <v>755</v>
      </c>
      <c r="C541" s="17">
        <v>572.217</v>
      </c>
      <c r="D541" s="8">
        <f t="shared" si="17"/>
        <v>23054.032402056</v>
      </c>
      <c r="E541" s="17">
        <v>572.217</v>
      </c>
      <c r="F541" s="8">
        <f t="shared" si="18"/>
        <v>5504.72754</v>
      </c>
      <c r="G541" s="23"/>
    </row>
    <row r="542" ht="18.75" spans="1:7">
      <c r="A542" s="17" t="s">
        <v>756</v>
      </c>
      <c r="B542" s="17" t="s">
        <v>756</v>
      </c>
      <c r="C542" s="17">
        <v>547.485</v>
      </c>
      <c r="D542" s="8">
        <f t="shared" si="17"/>
        <v>22057.60564548</v>
      </c>
      <c r="E542" s="17">
        <v>547.485</v>
      </c>
      <c r="F542" s="8">
        <f t="shared" si="18"/>
        <v>5266.8057</v>
      </c>
      <c r="G542" s="23"/>
    </row>
    <row r="543" ht="18.75" spans="1:7">
      <c r="A543" s="17" t="s">
        <v>757</v>
      </c>
      <c r="B543" s="17" t="s">
        <v>757</v>
      </c>
      <c r="C543" s="17">
        <v>170.2</v>
      </c>
      <c r="D543" s="8">
        <f t="shared" si="17"/>
        <v>6857.1823536</v>
      </c>
      <c r="E543" s="17">
        <v>170.2</v>
      </c>
      <c r="F543" s="8">
        <f t="shared" si="18"/>
        <v>1637.324</v>
      </c>
      <c r="G543" s="23"/>
    </row>
    <row r="544" ht="18.75" spans="1:7">
      <c r="A544" s="17" t="s">
        <v>664</v>
      </c>
      <c r="B544" s="17" t="s">
        <v>664</v>
      </c>
      <c r="C544" s="17">
        <v>115</v>
      </c>
      <c r="D544" s="8">
        <f t="shared" si="17"/>
        <v>4633.23132</v>
      </c>
      <c r="E544" s="17">
        <v>115</v>
      </c>
      <c r="F544" s="8">
        <f t="shared" si="18"/>
        <v>1106.3</v>
      </c>
      <c r="G544" s="23"/>
    </row>
    <row r="545" ht="18.75" spans="1:7">
      <c r="A545" s="17" t="s">
        <v>758</v>
      </c>
      <c r="B545" s="17" t="s">
        <v>759</v>
      </c>
      <c r="C545" s="17">
        <v>128</v>
      </c>
      <c r="D545" s="8">
        <f t="shared" si="17"/>
        <v>5156.987904</v>
      </c>
      <c r="E545" s="17">
        <v>128</v>
      </c>
      <c r="F545" s="8">
        <f t="shared" si="18"/>
        <v>1231.36</v>
      </c>
      <c r="G545" s="23"/>
    </row>
    <row r="546" ht="18.75" spans="1:7">
      <c r="A546" s="17" t="s">
        <v>760</v>
      </c>
      <c r="B546" s="17" t="s">
        <v>760</v>
      </c>
      <c r="C546" s="17">
        <v>70</v>
      </c>
      <c r="D546" s="8">
        <f t="shared" si="17"/>
        <v>2820.22776</v>
      </c>
      <c r="E546" s="17">
        <v>70</v>
      </c>
      <c r="F546" s="8">
        <f t="shared" si="18"/>
        <v>673.4</v>
      </c>
      <c r="G546" s="23"/>
    </row>
    <row r="547" ht="18.75" spans="1:7">
      <c r="A547" s="17" t="s">
        <v>761</v>
      </c>
      <c r="B547" s="17" t="s">
        <v>762</v>
      </c>
      <c r="C547" s="17">
        <v>158</v>
      </c>
      <c r="D547" s="8">
        <f t="shared" si="17"/>
        <v>6365.656944</v>
      </c>
      <c r="E547" s="17">
        <v>158</v>
      </c>
      <c r="F547" s="8">
        <f t="shared" si="18"/>
        <v>1519.96</v>
      </c>
      <c r="G547" s="23"/>
    </row>
    <row r="548" ht="18.75" spans="1:7">
      <c r="A548" s="17" t="s">
        <v>763</v>
      </c>
      <c r="B548" s="17" t="s">
        <v>764</v>
      </c>
      <c r="C548" s="17">
        <v>133</v>
      </c>
      <c r="D548" s="8">
        <f t="shared" si="17"/>
        <v>5358.432744</v>
      </c>
      <c r="E548" s="17">
        <v>133</v>
      </c>
      <c r="F548" s="8">
        <f t="shared" si="18"/>
        <v>1279.46</v>
      </c>
      <c r="G548" s="23"/>
    </row>
    <row r="549" ht="18.75" spans="1:7">
      <c r="A549" s="17" t="s">
        <v>765</v>
      </c>
      <c r="B549" s="17" t="s">
        <v>766</v>
      </c>
      <c r="C549" s="17">
        <v>101</v>
      </c>
      <c r="D549" s="8">
        <f t="shared" si="17"/>
        <v>4069.185768</v>
      </c>
      <c r="E549" s="17">
        <v>101</v>
      </c>
      <c r="F549" s="8">
        <f t="shared" si="18"/>
        <v>971.62</v>
      </c>
      <c r="G549" s="23"/>
    </row>
    <row r="550" ht="18.75" spans="1:7">
      <c r="A550" s="17" t="s">
        <v>767</v>
      </c>
      <c r="B550" s="17" t="s">
        <v>768</v>
      </c>
      <c r="C550" s="17">
        <v>260</v>
      </c>
      <c r="D550" s="8">
        <f t="shared" si="17"/>
        <v>10475.13168</v>
      </c>
      <c r="E550" s="17">
        <v>260</v>
      </c>
      <c r="F550" s="8">
        <f t="shared" si="18"/>
        <v>2501.2</v>
      </c>
      <c r="G550" s="23"/>
    </row>
    <row r="551" ht="18.75" spans="1:7">
      <c r="A551" s="17" t="s">
        <v>769</v>
      </c>
      <c r="B551" s="17" t="s">
        <v>769</v>
      </c>
      <c r="C551" s="17">
        <v>97.08</v>
      </c>
      <c r="D551" s="8">
        <f t="shared" si="17"/>
        <v>3911.25301344</v>
      </c>
      <c r="E551" s="17">
        <v>97.08</v>
      </c>
      <c r="F551" s="8">
        <f t="shared" si="18"/>
        <v>933.9096</v>
      </c>
      <c r="G551" s="23"/>
    </row>
    <row r="552" ht="18.75" spans="1:7">
      <c r="A552" s="17" t="s">
        <v>770</v>
      </c>
      <c r="B552" s="17" t="s">
        <v>770</v>
      </c>
      <c r="C552" s="17">
        <v>60</v>
      </c>
      <c r="D552" s="8">
        <f t="shared" si="17"/>
        <v>2417.33808</v>
      </c>
      <c r="E552" s="17">
        <v>60</v>
      </c>
      <c r="F552" s="8">
        <f t="shared" si="18"/>
        <v>577.2</v>
      </c>
      <c r="G552" s="23"/>
    </row>
    <row r="553" ht="18.75" spans="1:7">
      <c r="A553" s="17" t="s">
        <v>771</v>
      </c>
      <c r="B553" s="17" t="s">
        <v>771</v>
      </c>
      <c r="C553" s="17">
        <v>93.4</v>
      </c>
      <c r="D553" s="8">
        <f t="shared" si="17"/>
        <v>3762.9896112</v>
      </c>
      <c r="E553" s="17">
        <v>93.4</v>
      </c>
      <c r="F553" s="8">
        <f t="shared" si="18"/>
        <v>898.508</v>
      </c>
      <c r="G553" s="23"/>
    </row>
    <row r="554" ht="18.75" spans="1:7">
      <c r="A554" s="17" t="s">
        <v>772</v>
      </c>
      <c r="B554" s="17" t="s">
        <v>772</v>
      </c>
      <c r="C554" s="17">
        <v>82</v>
      </c>
      <c r="D554" s="8">
        <f t="shared" si="17"/>
        <v>3303.695376</v>
      </c>
      <c r="E554" s="17">
        <v>82</v>
      </c>
      <c r="F554" s="8">
        <f t="shared" si="18"/>
        <v>788.84</v>
      </c>
      <c r="G554" s="23"/>
    </row>
    <row r="555" ht="18.75" spans="1:7">
      <c r="A555" s="17" t="s">
        <v>773</v>
      </c>
      <c r="B555" s="17" t="s">
        <v>773</v>
      </c>
      <c r="C555" s="17">
        <v>159.08</v>
      </c>
      <c r="D555" s="8">
        <f t="shared" si="17"/>
        <v>6409.16902944</v>
      </c>
      <c r="E555" s="17">
        <v>159.08</v>
      </c>
      <c r="F555" s="8">
        <f t="shared" si="18"/>
        <v>1530.3496</v>
      </c>
      <c r="G555" s="23"/>
    </row>
    <row r="556" ht="18.75" spans="1:7">
      <c r="A556" s="17" t="s">
        <v>774</v>
      </c>
      <c r="B556" s="17" t="s">
        <v>774</v>
      </c>
      <c r="C556" s="17">
        <v>50</v>
      </c>
      <c r="D556" s="8">
        <f t="shared" si="17"/>
        <v>2014.4484</v>
      </c>
      <c r="E556" s="17">
        <v>50</v>
      </c>
      <c r="F556" s="8">
        <f t="shared" si="18"/>
        <v>481</v>
      </c>
      <c r="G556" s="23"/>
    </row>
    <row r="557" ht="18.75" spans="1:7">
      <c r="A557" s="17" t="s">
        <v>775</v>
      </c>
      <c r="B557" s="17" t="s">
        <v>775</v>
      </c>
      <c r="C557" s="17">
        <v>140</v>
      </c>
      <c r="D557" s="8">
        <f t="shared" si="17"/>
        <v>5640.45552</v>
      </c>
      <c r="E557" s="17">
        <v>140</v>
      </c>
      <c r="F557" s="8">
        <f t="shared" si="18"/>
        <v>1346.8</v>
      </c>
      <c r="G557" s="23"/>
    </row>
    <row r="558" ht="18.75" spans="1:7">
      <c r="A558" s="17" t="s">
        <v>776</v>
      </c>
      <c r="B558" s="17" t="s">
        <v>776</v>
      </c>
      <c r="C558" s="17">
        <v>68.9</v>
      </c>
      <c r="D558" s="8">
        <f t="shared" si="17"/>
        <v>2775.9098952</v>
      </c>
      <c r="E558" s="17">
        <v>68.9</v>
      </c>
      <c r="F558" s="8">
        <f t="shared" si="18"/>
        <v>662.818</v>
      </c>
      <c r="G558" s="23"/>
    </row>
    <row r="559" ht="18.75" spans="1:7">
      <c r="A559" s="17" t="s">
        <v>777</v>
      </c>
      <c r="B559" s="17" t="s">
        <v>777</v>
      </c>
      <c r="C559" s="17">
        <v>780</v>
      </c>
      <c r="D559" s="8">
        <f t="shared" si="17"/>
        <v>31425.39504</v>
      </c>
      <c r="E559" s="17">
        <v>780</v>
      </c>
      <c r="F559" s="8">
        <f t="shared" si="18"/>
        <v>7503.6</v>
      </c>
      <c r="G559" s="23"/>
    </row>
    <row r="560" ht="18.75" spans="1:7">
      <c r="A560" s="17"/>
      <c r="B560" s="17"/>
      <c r="C560" s="17"/>
      <c r="D560" s="8">
        <f t="shared" si="17"/>
        <v>0</v>
      </c>
      <c r="E560" s="17"/>
      <c r="F560" s="8">
        <f t="shared" si="18"/>
        <v>0</v>
      </c>
      <c r="G560" s="23"/>
    </row>
    <row r="561" ht="18.75" spans="1:7">
      <c r="A561" s="17" t="s">
        <v>778</v>
      </c>
      <c r="B561" s="17" t="s">
        <v>778</v>
      </c>
      <c r="C561" s="17">
        <v>150</v>
      </c>
      <c r="D561" s="8">
        <f t="shared" si="17"/>
        <v>6043.3452</v>
      </c>
      <c r="E561" s="17">
        <v>150</v>
      </c>
      <c r="F561" s="8">
        <f t="shared" si="18"/>
        <v>1443</v>
      </c>
      <c r="G561" s="23"/>
    </row>
    <row r="562" ht="18.75" spans="1:7">
      <c r="A562" s="17" t="s">
        <v>779</v>
      </c>
      <c r="B562" s="17" t="s">
        <v>779</v>
      </c>
      <c r="C562" s="17">
        <v>200</v>
      </c>
      <c r="D562" s="8">
        <f t="shared" si="17"/>
        <v>8057.7936</v>
      </c>
      <c r="E562" s="17">
        <v>200</v>
      </c>
      <c r="F562" s="8">
        <f t="shared" si="18"/>
        <v>1924</v>
      </c>
      <c r="G562" s="23"/>
    </row>
    <row r="563" ht="18.75" spans="1:7">
      <c r="A563" s="17" t="s">
        <v>780</v>
      </c>
      <c r="B563" s="17" t="s">
        <v>780</v>
      </c>
      <c r="C563" s="17">
        <v>75</v>
      </c>
      <c r="D563" s="8">
        <f t="shared" si="17"/>
        <v>3021.6726</v>
      </c>
      <c r="E563" s="17">
        <v>75</v>
      </c>
      <c r="F563" s="8">
        <f t="shared" si="18"/>
        <v>721.5</v>
      </c>
      <c r="G563" s="23"/>
    </row>
    <row r="564" ht="18.75" spans="1:7">
      <c r="A564" s="17" t="s">
        <v>781</v>
      </c>
      <c r="B564" s="17" t="s">
        <v>781</v>
      </c>
      <c r="C564" s="17">
        <v>52</v>
      </c>
      <c r="D564" s="8">
        <f t="shared" si="17"/>
        <v>2095.026336</v>
      </c>
      <c r="E564" s="17">
        <v>52</v>
      </c>
      <c r="F564" s="8">
        <f t="shared" si="18"/>
        <v>500.24</v>
      </c>
      <c r="G564" s="23"/>
    </row>
    <row r="565" ht="18.75" spans="1:7">
      <c r="A565" s="17" t="s">
        <v>782</v>
      </c>
      <c r="B565" s="17" t="s">
        <v>782</v>
      </c>
      <c r="C565" s="17">
        <v>185</v>
      </c>
      <c r="D565" s="8">
        <f t="shared" si="17"/>
        <v>7453.45908</v>
      </c>
      <c r="E565" s="17">
        <v>185</v>
      </c>
      <c r="F565" s="8">
        <f t="shared" si="18"/>
        <v>1779.7</v>
      </c>
      <c r="G565" s="23"/>
    </row>
    <row r="566" ht="18.75" spans="1:7">
      <c r="A566" s="17"/>
      <c r="B566" s="17"/>
      <c r="C566" s="17"/>
      <c r="D566" s="8">
        <f t="shared" si="17"/>
        <v>0</v>
      </c>
      <c r="E566" s="17"/>
      <c r="F566" s="8">
        <f t="shared" si="18"/>
        <v>0</v>
      </c>
      <c r="G566" s="23"/>
    </row>
    <row r="567" ht="18.75" spans="1:7">
      <c r="A567" s="17" t="s">
        <v>783</v>
      </c>
      <c r="B567" s="17" t="s">
        <v>783</v>
      </c>
      <c r="C567" s="17">
        <v>75</v>
      </c>
      <c r="D567" s="8">
        <f t="shared" si="17"/>
        <v>3021.6726</v>
      </c>
      <c r="E567" s="17">
        <v>75</v>
      </c>
      <c r="F567" s="8">
        <f t="shared" si="18"/>
        <v>721.5</v>
      </c>
      <c r="G567" s="23"/>
    </row>
    <row r="568" ht="18.75" spans="1:7">
      <c r="A568" s="17" t="s">
        <v>784</v>
      </c>
      <c r="B568" s="17" t="s">
        <v>784</v>
      </c>
      <c r="C568" s="17">
        <v>51</v>
      </c>
      <c r="D568" s="8">
        <f t="shared" si="17"/>
        <v>2054.737368</v>
      </c>
      <c r="E568" s="17">
        <v>51</v>
      </c>
      <c r="F568" s="8">
        <f t="shared" si="18"/>
        <v>490.62</v>
      </c>
      <c r="G568" s="23"/>
    </row>
    <row r="569" ht="18.75" spans="1:7">
      <c r="A569" s="17" t="s">
        <v>785</v>
      </c>
      <c r="B569" s="17" t="s">
        <v>785</v>
      </c>
      <c r="C569" s="17">
        <v>110</v>
      </c>
      <c r="D569" s="8">
        <f t="shared" si="17"/>
        <v>4431.78648</v>
      </c>
      <c r="E569" s="17">
        <v>110</v>
      </c>
      <c r="F569" s="8">
        <f t="shared" si="18"/>
        <v>1058.2</v>
      </c>
      <c r="G569" s="23"/>
    </row>
    <row r="570" ht="18.75" spans="1:7">
      <c r="A570" s="17" t="s">
        <v>786</v>
      </c>
      <c r="B570" s="17" t="s">
        <v>786</v>
      </c>
      <c r="C570" s="17">
        <v>80</v>
      </c>
      <c r="D570" s="8">
        <f t="shared" si="17"/>
        <v>3223.11744</v>
      </c>
      <c r="E570" s="17">
        <v>80</v>
      </c>
      <c r="F570" s="8">
        <f t="shared" si="18"/>
        <v>769.6</v>
      </c>
      <c r="G570" s="23"/>
    </row>
    <row r="571" ht="18.75" spans="1:7">
      <c r="A571" s="17" t="s">
        <v>787</v>
      </c>
      <c r="B571" s="17" t="s">
        <v>787</v>
      </c>
      <c r="C571" s="17">
        <v>128</v>
      </c>
      <c r="D571" s="8">
        <f t="shared" si="17"/>
        <v>5156.987904</v>
      </c>
      <c r="E571" s="17">
        <v>128</v>
      </c>
      <c r="F571" s="8">
        <f t="shared" si="18"/>
        <v>1231.36</v>
      </c>
      <c r="G571" s="23"/>
    </row>
    <row r="572" ht="18.75" spans="1:7">
      <c r="A572" s="17" t="s">
        <v>788</v>
      </c>
      <c r="B572" s="17" t="s">
        <v>788</v>
      </c>
      <c r="C572" s="17">
        <v>140</v>
      </c>
      <c r="D572" s="8">
        <f t="shared" si="17"/>
        <v>5640.45552</v>
      </c>
      <c r="E572" s="17">
        <v>140</v>
      </c>
      <c r="F572" s="8">
        <f t="shared" si="18"/>
        <v>1346.8</v>
      </c>
      <c r="G572" s="23"/>
    </row>
    <row r="573" ht="18.75" spans="1:7">
      <c r="A573" s="17" t="s">
        <v>789</v>
      </c>
      <c r="B573" s="17" t="s">
        <v>789</v>
      </c>
      <c r="C573" s="17">
        <v>80</v>
      </c>
      <c r="D573" s="8">
        <f t="shared" si="17"/>
        <v>3223.11744</v>
      </c>
      <c r="E573" s="17">
        <v>80</v>
      </c>
      <c r="F573" s="8">
        <f t="shared" si="18"/>
        <v>769.6</v>
      </c>
      <c r="G573" s="23"/>
    </row>
    <row r="574" ht="18.75" spans="1:7">
      <c r="A574" s="17" t="s">
        <v>790</v>
      </c>
      <c r="B574" s="17" t="s">
        <v>790</v>
      </c>
      <c r="C574" s="17">
        <v>115</v>
      </c>
      <c r="D574" s="8">
        <f t="shared" si="17"/>
        <v>4633.23132</v>
      </c>
      <c r="E574" s="17">
        <v>115</v>
      </c>
      <c r="F574" s="8">
        <f t="shared" si="18"/>
        <v>1106.3</v>
      </c>
      <c r="G574" s="23"/>
    </row>
    <row r="575" ht="18.75" spans="1:7">
      <c r="A575" s="17" t="s">
        <v>791</v>
      </c>
      <c r="B575" s="17" t="s">
        <v>791</v>
      </c>
      <c r="C575" s="17">
        <v>59</v>
      </c>
      <c r="D575" s="8">
        <f t="shared" si="17"/>
        <v>2377.049112</v>
      </c>
      <c r="E575" s="17">
        <v>59</v>
      </c>
      <c r="F575" s="8">
        <f t="shared" si="18"/>
        <v>567.58</v>
      </c>
      <c r="G575" s="23"/>
    </row>
    <row r="576" ht="18.75" spans="1:7">
      <c r="A576" s="17" t="s">
        <v>792</v>
      </c>
      <c r="B576" s="17" t="s">
        <v>792</v>
      </c>
      <c r="C576" s="17">
        <v>60</v>
      </c>
      <c r="D576" s="8">
        <f t="shared" si="17"/>
        <v>2417.33808</v>
      </c>
      <c r="E576" s="17">
        <v>60</v>
      </c>
      <c r="F576" s="8">
        <f t="shared" si="18"/>
        <v>577.2</v>
      </c>
      <c r="G576" s="23"/>
    </row>
    <row r="577" ht="18.75" spans="1:7">
      <c r="A577" s="17" t="s">
        <v>793</v>
      </c>
      <c r="B577" s="17" t="s">
        <v>793</v>
      </c>
      <c r="C577" s="17">
        <v>263</v>
      </c>
      <c r="D577" s="8">
        <f t="shared" si="17"/>
        <v>10595.998584</v>
      </c>
      <c r="E577" s="17">
        <v>263</v>
      </c>
      <c r="F577" s="8">
        <f t="shared" si="18"/>
        <v>2530.06</v>
      </c>
      <c r="G577" s="23"/>
    </row>
    <row r="578" ht="18.75" spans="1:7">
      <c r="A578" s="17" t="s">
        <v>794</v>
      </c>
      <c r="B578" s="17" t="s">
        <v>795</v>
      </c>
      <c r="C578" s="17">
        <v>465</v>
      </c>
      <c r="D578" s="8">
        <f t="shared" si="17"/>
        <v>18734.37012</v>
      </c>
      <c r="E578" s="17">
        <v>465</v>
      </c>
      <c r="F578" s="8">
        <f t="shared" si="18"/>
        <v>4473.3</v>
      </c>
      <c r="G578" s="23"/>
    </row>
    <row r="579" ht="18.75" spans="1:7">
      <c r="A579" s="17" t="s">
        <v>796</v>
      </c>
      <c r="B579" s="19" t="s">
        <v>796</v>
      </c>
      <c r="C579" s="17">
        <v>90</v>
      </c>
      <c r="D579" s="8">
        <f t="shared" si="17"/>
        <v>3626.00712</v>
      </c>
      <c r="E579" s="17">
        <v>90</v>
      </c>
      <c r="F579" s="8">
        <f t="shared" si="18"/>
        <v>865.8</v>
      </c>
      <c r="G579" s="23"/>
    </row>
    <row r="580" ht="18.75" spans="1:7">
      <c r="A580" s="19" t="s">
        <v>555</v>
      </c>
      <c r="B580" s="19" t="s">
        <v>556</v>
      </c>
      <c r="C580" s="17">
        <v>390</v>
      </c>
      <c r="D580" s="8">
        <f t="shared" ref="D580:D595" si="19">C580*40.288968</f>
        <v>15712.69752</v>
      </c>
      <c r="E580" s="17">
        <v>390</v>
      </c>
      <c r="F580" s="8">
        <f t="shared" si="18"/>
        <v>3751.8</v>
      </c>
      <c r="G580" s="23"/>
    </row>
    <row r="581" ht="18.75" spans="1:7">
      <c r="A581" s="19" t="s">
        <v>797</v>
      </c>
      <c r="B581" s="19" t="s">
        <v>798</v>
      </c>
      <c r="C581" s="17">
        <v>296.3</v>
      </c>
      <c r="D581" s="8">
        <f t="shared" si="19"/>
        <v>11937.6212184</v>
      </c>
      <c r="E581" s="17">
        <v>296.3</v>
      </c>
      <c r="F581" s="8">
        <f t="shared" si="18"/>
        <v>2850.406</v>
      </c>
      <c r="G581" s="23"/>
    </row>
    <row r="582" ht="18.75" spans="1:7">
      <c r="A582" s="19" t="s">
        <v>799</v>
      </c>
      <c r="B582" s="19" t="s">
        <v>800</v>
      </c>
      <c r="C582" s="17">
        <v>161.82</v>
      </c>
      <c r="D582" s="8">
        <f t="shared" si="19"/>
        <v>6519.56080176</v>
      </c>
      <c r="E582" s="17">
        <v>161.82</v>
      </c>
      <c r="F582" s="8">
        <f t="shared" si="18"/>
        <v>1556.7084</v>
      </c>
      <c r="G582" s="23"/>
    </row>
    <row r="583" ht="18.75" spans="1:7">
      <c r="A583" s="19" t="s">
        <v>801</v>
      </c>
      <c r="B583" s="19" t="s">
        <v>801</v>
      </c>
      <c r="C583" s="17">
        <v>160</v>
      </c>
      <c r="D583" s="8">
        <f t="shared" si="19"/>
        <v>6446.23488</v>
      </c>
      <c r="E583" s="17">
        <v>160</v>
      </c>
      <c r="F583" s="8">
        <f t="shared" si="18"/>
        <v>1539.2</v>
      </c>
      <c r="G583" s="23"/>
    </row>
    <row r="584" ht="18.75" spans="1:7">
      <c r="A584" s="19" t="s">
        <v>802</v>
      </c>
      <c r="B584" s="19" t="s">
        <v>802</v>
      </c>
      <c r="C584" s="19">
        <v>330</v>
      </c>
      <c r="D584" s="8">
        <f t="shared" si="19"/>
        <v>13295.35944</v>
      </c>
      <c r="E584" s="19">
        <v>330</v>
      </c>
      <c r="F584" s="8">
        <f t="shared" si="18"/>
        <v>3174.6</v>
      </c>
      <c r="G584" s="23"/>
    </row>
    <row r="585" ht="18.75" spans="1:7">
      <c r="A585" s="19" t="s">
        <v>803</v>
      </c>
      <c r="B585" s="19" t="s">
        <v>803</v>
      </c>
      <c r="C585" s="19">
        <v>110</v>
      </c>
      <c r="D585" s="8">
        <f t="shared" si="19"/>
        <v>4431.78648</v>
      </c>
      <c r="E585" s="19">
        <v>110</v>
      </c>
      <c r="F585" s="8">
        <f t="shared" si="18"/>
        <v>1058.2</v>
      </c>
      <c r="G585" s="23"/>
    </row>
    <row r="586" ht="18.75" spans="1:7">
      <c r="A586" s="19" t="s">
        <v>804</v>
      </c>
      <c r="B586" s="19" t="s">
        <v>804</v>
      </c>
      <c r="C586" s="19">
        <v>244.83</v>
      </c>
      <c r="D586" s="8">
        <f t="shared" si="19"/>
        <v>9863.94803544</v>
      </c>
      <c r="E586" s="19">
        <v>244.83</v>
      </c>
      <c r="F586" s="8">
        <f t="shared" si="18"/>
        <v>2355.2646</v>
      </c>
      <c r="G586" s="23"/>
    </row>
    <row r="587" ht="18.75" spans="1:7">
      <c r="A587" s="19" t="s">
        <v>805</v>
      </c>
      <c r="B587" s="19" t="s">
        <v>805</v>
      </c>
      <c r="C587" s="19">
        <v>132.75</v>
      </c>
      <c r="D587" s="8">
        <f t="shared" si="19"/>
        <v>5348.360502</v>
      </c>
      <c r="E587" s="19">
        <v>132.75</v>
      </c>
      <c r="F587" s="8">
        <f t="shared" si="18"/>
        <v>1277.055</v>
      </c>
      <c r="G587" s="23"/>
    </row>
    <row r="588" ht="18.75" spans="1:7">
      <c r="A588" s="19" t="s">
        <v>806</v>
      </c>
      <c r="B588" s="19" t="s">
        <v>806</v>
      </c>
      <c r="C588" s="19">
        <v>130</v>
      </c>
      <c r="D588" s="8">
        <f t="shared" si="19"/>
        <v>5237.56584</v>
      </c>
      <c r="E588" s="19">
        <v>130</v>
      </c>
      <c r="F588" s="8">
        <f t="shared" si="18"/>
        <v>1250.6</v>
      </c>
      <c r="G588" s="23"/>
    </row>
    <row r="589" ht="18.75" spans="1:7">
      <c r="A589" s="19" t="s">
        <v>807</v>
      </c>
      <c r="B589" s="19" t="s">
        <v>807</v>
      </c>
      <c r="C589" s="19">
        <v>134</v>
      </c>
      <c r="D589" s="8">
        <f t="shared" si="19"/>
        <v>5398.721712</v>
      </c>
      <c r="E589" s="19">
        <v>134</v>
      </c>
      <c r="F589" s="8">
        <f t="shared" si="18"/>
        <v>1289.08</v>
      </c>
      <c r="G589" s="23"/>
    </row>
    <row r="590" ht="18.75" spans="1:7">
      <c r="A590" s="19" t="s">
        <v>808</v>
      </c>
      <c r="B590" s="19" t="s">
        <v>808</v>
      </c>
      <c r="C590" s="19">
        <v>97.5</v>
      </c>
      <c r="D590" s="8">
        <f t="shared" si="19"/>
        <v>3928.17438</v>
      </c>
      <c r="E590" s="19">
        <v>97.5</v>
      </c>
      <c r="F590" s="8">
        <f t="shared" si="18"/>
        <v>937.95</v>
      </c>
      <c r="G590" s="23"/>
    </row>
    <row r="591" ht="18.75" spans="1:7">
      <c r="A591" s="19" t="s">
        <v>809</v>
      </c>
      <c r="B591" s="19" t="s">
        <v>809</v>
      </c>
      <c r="C591" s="19">
        <v>230</v>
      </c>
      <c r="D591" s="8">
        <f t="shared" si="19"/>
        <v>9266.46264</v>
      </c>
      <c r="E591" s="19">
        <v>230</v>
      </c>
      <c r="F591" s="8">
        <f t="shared" si="18"/>
        <v>2212.6</v>
      </c>
      <c r="G591" s="23"/>
    </row>
    <row r="592" ht="18.75" spans="1:7">
      <c r="A592" s="19" t="s">
        <v>810</v>
      </c>
      <c r="B592" s="19" t="s">
        <v>810</v>
      </c>
      <c r="C592" s="19">
        <v>80</v>
      </c>
      <c r="D592" s="8">
        <f t="shared" si="19"/>
        <v>3223.11744</v>
      </c>
      <c r="E592" s="19">
        <v>80</v>
      </c>
      <c r="F592" s="8">
        <f>E592*9.62</f>
        <v>769.6</v>
      </c>
      <c r="G592" s="23"/>
    </row>
    <row r="593" ht="18.75" spans="1:7">
      <c r="A593" s="19" t="s">
        <v>811</v>
      </c>
      <c r="B593" s="19" t="s">
        <v>811</v>
      </c>
      <c r="C593" s="19">
        <v>69</v>
      </c>
      <c r="D593" s="8">
        <f t="shared" si="19"/>
        <v>2779.938792</v>
      </c>
      <c r="E593" s="19">
        <v>69</v>
      </c>
      <c r="F593" s="8">
        <f>E593*9.62</f>
        <v>663.78</v>
      </c>
      <c r="G593" s="23"/>
    </row>
    <row r="594" ht="18.75" spans="1:7">
      <c r="A594" s="19" t="s">
        <v>812</v>
      </c>
      <c r="B594" s="19" t="s">
        <v>812</v>
      </c>
      <c r="C594" s="19">
        <v>50</v>
      </c>
      <c r="D594" s="8">
        <f t="shared" si="19"/>
        <v>2014.4484</v>
      </c>
      <c r="E594" s="19">
        <v>50</v>
      </c>
      <c r="F594" s="8">
        <f>E594*9.62</f>
        <v>481</v>
      </c>
      <c r="G594" s="23"/>
    </row>
    <row r="595" s="1" customFormat="1" ht="18.75" spans="1:7">
      <c r="A595" s="11" t="s">
        <v>813</v>
      </c>
      <c r="B595" s="11"/>
      <c r="C595" s="11">
        <f>SUM(C458:C594)</f>
        <v>22936.332</v>
      </c>
      <c r="D595" s="25">
        <f t="shared" si="19"/>
        <v>924081.145985376</v>
      </c>
      <c r="E595" s="11">
        <f>SUM(E458:E594)</f>
        <v>22936.332</v>
      </c>
      <c r="F595" s="12">
        <v>220875</v>
      </c>
      <c r="G595" s="22"/>
    </row>
    <row r="596" s="1" customFormat="1" ht="18.75" spans="1:7">
      <c r="A596" s="11" t="s">
        <v>814</v>
      </c>
      <c r="B596" s="11"/>
      <c r="C596" s="11">
        <v>12848.072</v>
      </c>
      <c r="D596" s="11">
        <v>5030000</v>
      </c>
      <c r="E596" s="11">
        <v>124716.47</v>
      </c>
      <c r="F596" s="12">
        <v>1200000</v>
      </c>
      <c r="G596" s="22"/>
    </row>
  </sheetData>
  <mergeCells count="13">
    <mergeCell ref="A1:G1"/>
    <mergeCell ref="A81:A83"/>
    <mergeCell ref="A559:A560"/>
    <mergeCell ref="A565:A566"/>
    <mergeCell ref="B81:B83"/>
    <mergeCell ref="B559:B560"/>
    <mergeCell ref="B565:B566"/>
    <mergeCell ref="C81:C83"/>
    <mergeCell ref="C559:C560"/>
    <mergeCell ref="C565:C566"/>
    <mergeCell ref="E81:E83"/>
    <mergeCell ref="E559:E560"/>
    <mergeCell ref="E565:E566"/>
  </mergeCells>
  <conditionalFormatting sqref="B103:B145">
    <cfRule type="duplicateValues" dxfId="0" priority="1"/>
  </conditionalFormatting>
  <pageMargins left="0.75" right="0.75" top="1" bottom="1" header="0.5" footer="0.5"/>
  <headerFooter/>
  <ignoredErrors>
    <ignoredError sqref="D6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繁华已逝1414140460</cp:lastModifiedBy>
  <dcterms:created xsi:type="dcterms:W3CDTF">2025-12-15T00:47:00Z</dcterms:created>
  <dcterms:modified xsi:type="dcterms:W3CDTF">2025-12-16T08:18:43Z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C5D75EBB5F3F4F568F40E620D4227163</vt:lpwstr>
  </property>
  <property fmtid="{D5CDD505-2E9C-101B-9397-08002B2CF9AE}" pid="3" name="KSOProductBuildVer">
    <vt:lpwstr>2052-11.8.2.12055</vt:lpwstr>
  </property>
  <property fmtid="{D5CDD505-2E9C-101B-9397-08002B2CF9AE}" pid="4" name="CalculationRule">
    <vt:i4>1</vt:i4>
  </property>
</Properties>
</file>