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项目库清单" sheetId="1" r:id="rId1"/>
  </sheets>
  <definedNames>
    <definedName name="_xlnm._FilterDatabase" localSheetId="0" hidden="1">项目库清单!$A$3:$AC$62</definedName>
    <definedName name="_xlnm.Print_Titles" localSheetId="0">项目库清单!$2:$3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<sst xmlns="http://schemas.openxmlformats.org/spreadsheetml/2006/main" count="850" uniqueCount="242">
  <si>
    <t>汤池镇2026年到村项目库清单</t>
  </si>
  <si>
    <t>序号</t>
  </si>
  <si>
    <t>年度</t>
  </si>
  <si>
    <t>乡镇</t>
  </si>
  <si>
    <t>项目名称</t>
  </si>
  <si>
    <t>项目主管单位</t>
  </si>
  <si>
    <t>项目单位及负责人</t>
  </si>
  <si>
    <t>项目类型（属于哪一类，请填“是”）</t>
  </si>
  <si>
    <t>建设性质</t>
  </si>
  <si>
    <t>项目实施地点</t>
  </si>
  <si>
    <t>是否脱贫村</t>
  </si>
  <si>
    <t>建设内容及规模（建设任务）</t>
  </si>
  <si>
    <t>项目时间进度</t>
  </si>
  <si>
    <t>补助标准</t>
  </si>
  <si>
    <t>资金规模及筹措方式</t>
  </si>
  <si>
    <t>受益对象与绩效目标</t>
  </si>
  <si>
    <t>项目前期准备工作</t>
  </si>
  <si>
    <t>群众参与和联农带农机制</t>
  </si>
  <si>
    <t>备注</t>
  </si>
  <si>
    <t>产业发展类</t>
  </si>
  <si>
    <t>基础设施类</t>
  </si>
  <si>
    <t>社会事业类</t>
  </si>
  <si>
    <t>其他</t>
  </si>
  <si>
    <t>合计</t>
  </si>
  <si>
    <t>乡村振兴衔接资金</t>
  </si>
  <si>
    <t>行业部门资金</t>
  </si>
  <si>
    <t>自筹资金</t>
  </si>
  <si>
    <t>其他资金</t>
  </si>
  <si>
    <t>受益脱贫村(个)</t>
  </si>
  <si>
    <t>受益脱贫户(户)</t>
  </si>
  <si>
    <t>脱贫村村均增收（万元）</t>
  </si>
  <si>
    <t>脱贫户户均增收（万元）</t>
  </si>
  <si>
    <t>是否需要可行性研究</t>
  </si>
  <si>
    <t>可行性研究结论</t>
  </si>
  <si>
    <t>汤池镇</t>
  </si>
  <si>
    <t>汤池镇方畈村食用菌生产加工基地续建项目</t>
  </si>
  <si>
    <t>县农业农村局（产业办）</t>
  </si>
  <si>
    <t>汤池镇人民政府程萍</t>
  </si>
  <si>
    <t>是</t>
  </si>
  <si>
    <t>新建</t>
  </si>
  <si>
    <t>方畈村东院组</t>
  </si>
  <si>
    <t>食用菌加工厂房续建工程以及食用菌原材料料场场地硬化。</t>
  </si>
  <si>
    <t>年度内完工</t>
  </si>
  <si>
    <t>按项目建设内容和验收决算进行补助</t>
  </si>
  <si>
    <t>可行</t>
  </si>
  <si>
    <t>经村民小组会议征求群众意见或发布项目征求意见书，采取村集体自建租赁的方式，获取租金，增加村集体收入，带动脱贫户增收。</t>
  </si>
  <si>
    <t>产业</t>
  </si>
  <si>
    <t>汤池镇方畈村食用菌种植基地升级改造项目</t>
  </si>
  <si>
    <t>新建8m*50m大棚30个及配套设施</t>
  </si>
  <si>
    <t>汤池镇油坊村龙舒星家庭农场电商产业平台项目建设</t>
  </si>
  <si>
    <t>油坊村油坊组</t>
  </si>
  <si>
    <t>否</t>
  </si>
  <si>
    <t>新建村委会旁空地占地约30平方冷库一座，高4米，宽6米，并新建一座框架厂房占地约120平方，两个直播间及配套附属设施。</t>
  </si>
  <si>
    <t>采取家庭农场自建自营的方式，发展产业，带动村集体、贫困户增收</t>
  </si>
  <si>
    <t>汤池镇谭岭村标准化厂房（共富坊）项目</t>
  </si>
  <si>
    <t>西沙埂村常院组</t>
  </si>
  <si>
    <t>新建500平方米钢构厂房及其配套设施</t>
  </si>
  <si>
    <t>经村民小组会议征求群众意见或发布项目征求意见书，采取村集体自建租赁的方式，获取租金，增加村集体收入。</t>
  </si>
  <si>
    <t>汤池镇三江村黄桃园冷库项目</t>
  </si>
  <si>
    <t>三江村三江小学</t>
  </si>
  <si>
    <t>冷库300平方</t>
  </si>
  <si>
    <t>通过开展摸底并召开相关会议，确定该产业发展类项目，以改善脱贫群众生产生活条件</t>
  </si>
  <si>
    <t>汤池镇刘河村新建香菇大棚项目</t>
  </si>
  <si>
    <t>刘河村王祠组大平地</t>
  </si>
  <si>
    <t>新建长10米，宽4米，
钢构大棚10个；及其相关配套设施。</t>
  </si>
  <si>
    <t>汤池镇西河村大堰湾民宿旅游项目配套设施项目</t>
  </si>
  <si>
    <t>县旅游事业发展中心</t>
  </si>
  <si>
    <t>西河村</t>
  </si>
  <si>
    <t>大堰湾民宿项目周边配套设施，生态停车场、挡墙等</t>
  </si>
  <si>
    <t>经村民小组会议征求群众意见或发布项目征求意见书，通过建设该项目，提高乡村旅游的安全性和可进入性，吸引更多的游客，给周边群众带来增收。</t>
  </si>
  <si>
    <t>旅游</t>
  </si>
  <si>
    <t>汤池镇石牌村小学操场新建民宿项目</t>
  </si>
  <si>
    <t>石牌村石牌组</t>
  </si>
  <si>
    <t>新建民宿2层10间并配齐相关配套设施、水塘清淤加固塘坝护坡、新建道路长400米宽5米</t>
  </si>
  <si>
    <t>通过召开村两委会议和村民小组会议征求群众意见和发布项目征求意见书，通过建设该项目，吸引更多的游客，带动地方经济发展，给周边群众带来增收。</t>
  </si>
  <si>
    <t>汤池镇镜石村龙王湖生态旅游项目</t>
  </si>
  <si>
    <t>镜石村岐岭组</t>
  </si>
  <si>
    <t>新建20间民宿，道路及配套设施</t>
  </si>
  <si>
    <t>汤池镇西沙埂村蔡屋敬老院民宿改造项目</t>
  </si>
  <si>
    <t>西沙埂村蔡屋组</t>
  </si>
  <si>
    <t>对蔡屋敬老院进行改造提升，建设20间民宿，修建道路500米，配套停车位15个。</t>
  </si>
  <si>
    <t>经村民小组会议征求群众意见或发布项目征求意见书，通过建设该项目，提高乡村旅游景点的安全性和可进入性，吸引更多的游客，给周边群众带来增收。</t>
  </si>
  <si>
    <t>汤池镇大岭村旅游云端公路汤池段建设项目</t>
  </si>
  <si>
    <t>大岭村等村</t>
  </si>
  <si>
    <t>毛岭至枫岭路旅游道路拓宽及生态防护栏造建设工程，总长约3公里，AC-13沥青砼，C25混凝土挡土墙、波形梁钢护栏，道路交通标志、标线等</t>
  </si>
  <si>
    <t>汤池镇茶亭村鑫景民宿项目</t>
  </si>
  <si>
    <t>茶亭村下孟组</t>
  </si>
  <si>
    <t>1.新建木屋10栋。2.建设一个约500平方米的“土特产”存放平台。3.新建占地面积约800平方米的生态停车场。4.对垂钓池塘进行生态化建设，新建相关安全设施。</t>
  </si>
  <si>
    <t>汤池镇常院村新建泉井大桥项目</t>
  </si>
  <si>
    <t>县交通局</t>
  </si>
  <si>
    <t>常院村泉井组</t>
  </si>
  <si>
    <t>新建泉井大桥长28米，宽6.5米，跨度15米。</t>
  </si>
  <si>
    <t>通过开展摸底并召开相关会议，确定该基础设施类项目，以此改善群众生产生活条件。</t>
  </si>
  <si>
    <t>汤池镇刘河村城毛路道路水毁修复工程</t>
  </si>
  <si>
    <t>刘河村</t>
  </si>
  <si>
    <t>新建长380米，高4米的混泥土挡墙工程。</t>
  </si>
  <si>
    <t>改善脱贫地区基础设施，方便脱贫群众生产运输和生活出行。</t>
  </si>
  <si>
    <t>汤池镇镜石村汤镜路新建桥梁项目</t>
  </si>
  <si>
    <t>镜石村河东组、岐岭组</t>
  </si>
  <si>
    <t>1.新建汤镜路公路桥，跨度5米，宽度6米
2.新建岐岭组通组桥，跨度8米，宽度4米</t>
  </si>
  <si>
    <t>汤池镇龙眠寨道路拓宽改造提升工程</t>
  </si>
  <si>
    <t>汤池镇中社村等村</t>
  </si>
  <si>
    <t>全长五公里，现有路面4.5米，拓宽1米，白改黑</t>
  </si>
  <si>
    <t>通过开展摸底并召开相关会议，确定该基础设施类工程，以此改善群众生产生活条件。</t>
  </si>
  <si>
    <t>汤池镇常院村茶园林间作业路项目</t>
  </si>
  <si>
    <t>常院村项老组</t>
  </si>
  <si>
    <t>新建项老组至常院村茶园作业路，长1100 米、路基宽3.5米旅游公厕2间，及相关配套设施</t>
  </si>
  <si>
    <t>通过开展摸底并召开相关会议，确定新建该项目以改善脱贫群众生产生活条件。</t>
  </si>
  <si>
    <t>汤池镇阳山村冲口组拱桥修建项目</t>
  </si>
  <si>
    <t>修建</t>
  </si>
  <si>
    <t>阳山村冲口组</t>
  </si>
  <si>
    <t>修建阳山村冲口组长3米，高6米的混凝土浇筑拱桥及砂浆砌方。</t>
  </si>
  <si>
    <t>通过开展摸底并召开相关会议，确定新建该基础设施以改善脱贫群众生产生活条件</t>
  </si>
  <si>
    <t>汤池镇金盆村水竹林场道路硬化工程项目</t>
  </si>
  <si>
    <t>金盆村师畈组</t>
  </si>
  <si>
    <t>长1500米，宽4.0米路基，1C35混凝土，厚0.2米</t>
  </si>
  <si>
    <t>通过开展摸底并召开相关会议，确定扩建该基础设施以改善脱贫群众生产生活条件。</t>
  </si>
  <si>
    <t>汤池镇磨元村东岭上下排水沟建设项目</t>
  </si>
  <si>
    <t>磨元村</t>
  </si>
  <si>
    <t>道路一侧修筑长1.5公里、宽0.8米排水沟，修建长80米，宽1.5米，高2.5米挡土墙，修复涵洞4处（每处9.5米长，涵管直径80厘米）,修复栏杆1处</t>
  </si>
  <si>
    <t>汤池镇大岭村水毁人行桥修复重建项目</t>
  </si>
  <si>
    <t>大岭村东风组</t>
  </si>
  <si>
    <t>新建长15米、宽4米，高4米的人行桥及100米的排水渠</t>
  </si>
  <si>
    <t>汤池镇西沙埂村虎形组桥梁改造项目</t>
  </si>
  <si>
    <t>西沙埂村虎形组</t>
  </si>
  <si>
    <t>新建长10米宽5.5米桥梁工程。</t>
  </si>
  <si>
    <t>汤池镇鲁畈村下湾桥拓宽改造工程</t>
  </si>
  <si>
    <t>鲁畈村下湾组</t>
  </si>
  <si>
    <t>修建鲁畈村下湾组长40米，宽3米，高3米，跨度8米的混凝土浇筑拱桥及砂浆砌方。</t>
  </si>
  <si>
    <t>通过开展摸底并召开相关会议，确定新建该基础设施以改善脱贫群众生产生活条件。</t>
  </si>
  <si>
    <t>汤池镇西河村东冲组东风水库放水涵闸工程及泄洪道河提修复工程</t>
  </si>
  <si>
    <t>县水利局</t>
  </si>
  <si>
    <t>西河村东
冲组</t>
  </si>
  <si>
    <t>新建随洞一座长100米，新建放水涵闸一座，河道长1500米，河道两边挡土墙高1.5米-3米</t>
  </si>
  <si>
    <t>汤池镇毛岭村大堰、毛岭组小型集中供水修建及管网改造工程</t>
  </si>
  <si>
    <t>毛岭村</t>
  </si>
  <si>
    <t>新增泵房一座，管网延伸;管道混凝土填埋及其他设施工程</t>
  </si>
  <si>
    <t>通过开展摸底并召开相关会议，确定该基础设施类工程，以此改善群众生产生活条件</t>
  </si>
  <si>
    <t>汤池镇胡畈村堰口提水站</t>
  </si>
  <si>
    <t>胡畈村堰口组</t>
  </si>
  <si>
    <t>新建小型起水站，配电设施，沉井，沟渠50米</t>
  </si>
  <si>
    <t>汤池镇汤池村罗湾组新建拦水坝项目</t>
  </si>
  <si>
    <t>汤池村罗湾组</t>
  </si>
  <si>
    <t>新建拦水坝长度110米，宽度1米，高1.2米</t>
  </si>
  <si>
    <t>汤池镇刘河村杨庄组等堤防修复工程</t>
  </si>
  <si>
    <t>刘河村
杨庄组等</t>
  </si>
  <si>
    <t>新建砼挡土墙长280m，高4m及其相关配套设施</t>
  </si>
  <si>
    <t>汤池镇谭岭河坝修复工程</t>
  </si>
  <si>
    <t>谭岭村</t>
  </si>
  <si>
    <t>新建长约1千米，高度2米，宽度80厘米，浆砌石河坝</t>
  </si>
  <si>
    <t>汤池镇茶亭村上汪组-下汪组河摆水毁修复工程</t>
  </si>
  <si>
    <t>茶亭村
上汪组、下王组</t>
  </si>
  <si>
    <t>修复长120.0m均高1.5m-6.0mC20混凝土挡墙工程</t>
  </si>
  <si>
    <t>汤池镇九桠村王榜、冲口组农田灌溉水渠修复工程</t>
  </si>
  <si>
    <t>九桠村王榜、冲口组</t>
  </si>
  <si>
    <t>新建砼挡土墙长750m，均宽0.5m，高1m及其相关配套设施</t>
  </si>
  <si>
    <t>汤池镇郭洼村大岭组拦水坝河堤水毁工程</t>
  </si>
  <si>
    <t>郭洼村大岭组</t>
  </si>
  <si>
    <t>新建新建渠坝长19米，长19米，宽1米，高3米，c30混凝土浇筑及其相关配套设施</t>
  </si>
  <si>
    <t>汤池镇大岭村防洪建设山洪沟治理项目</t>
  </si>
  <si>
    <t>大岭村水库、崔楼等组</t>
  </si>
  <si>
    <t>水库防汛路、崔楼组山洪沟治理修建排水沟渠长500米，宽1.2米的排水渠；
修建河坝挡堵墙长500米，高1.5米，宽0.8米，C25混凝土</t>
  </si>
  <si>
    <t>改善脱贫地区基础设施，方便贫困群众生产运输和生活出行。</t>
  </si>
  <si>
    <t>汤池镇常院村项老组新建河道护坡项目</t>
  </si>
  <si>
    <t>新建浆砌石挡土墙长500米，高3米。</t>
  </si>
  <si>
    <t>汤池镇汤池村枕山组农田水毁治理工程</t>
  </si>
  <si>
    <t>县农业农村局（农建）</t>
  </si>
  <si>
    <t>汤池村枕山组</t>
  </si>
  <si>
    <t>挖土方600立方米，石方开挖1000立方米；C20混凝土挡墙工程长45.0米，高5.0米。砼排水沟100米。</t>
  </si>
  <si>
    <t>汤池镇汤池村枕山组边坡塌陷修复工程</t>
  </si>
  <si>
    <t>场地降高程挖石方1000立方米，土方回填，边坡塌陷修复、挡土墙C25砼压顶等</t>
  </si>
  <si>
    <t>汤池镇110千伏变电站边坡治理工程</t>
  </si>
  <si>
    <t>挡土墙（浆砌片石）工程，全长约120米，均高3米。</t>
  </si>
  <si>
    <t>汤池镇九桠村阴洼组农田灌溉水渠加固工程</t>
  </si>
  <si>
    <t>九桠村阴洼组</t>
  </si>
  <si>
    <t>新建挡土墙长230m，均宽2m，高3.5m，30cm厚混凝土浇筑等、翻修危桥长4m，宽3.5m，高2m；阴洼水毁塘清淤2000m³，塘坝加固长60m*高3m*宽0.5m</t>
  </si>
  <si>
    <t>汤池镇九桠村仓门、青年等组当家塘清淤与加固工程</t>
  </si>
  <si>
    <t>九桠村仓门组、青年组、王榜组、竹园组、黄泥组</t>
  </si>
  <si>
    <t>塘坝加固总长260m*高3m*宽0.5m，清淤约6000m³等。</t>
  </si>
  <si>
    <t>汤池镇茶亭村水塘修复工程</t>
  </si>
  <si>
    <t>茶亭村王老组、王小组、同兴组、朱老组</t>
  </si>
  <si>
    <t>塘坝护坡长约320m，清淤约320m³等</t>
  </si>
  <si>
    <t>通过塘口清淤扩挖、当家塘改造等，解决蓄水问题，为农业生产提供更好的保障</t>
  </si>
  <si>
    <t>汤池镇汤池村卷桥组当家塘清淤加固项目</t>
  </si>
  <si>
    <t>汤池村卷桥组</t>
  </si>
  <si>
    <t>新建塘坝长60米，宽2米，高1米，清淤约200m³等</t>
  </si>
  <si>
    <t>汤池镇城冲村饮水渠、塘坝清淤加固修复工程</t>
  </si>
  <si>
    <t>城冲村阴边组、施大组、下院组</t>
  </si>
  <si>
    <t>新建长200米，宽1米，高3米的挡土墙；新建0.4*0.4m矩形渠道620米，堰坝30米，跨河渠桥10米；清淤1000方，塘坝内外坡合计50米长加固等</t>
  </si>
  <si>
    <t>汤池镇郭河村唐岭、方上塘摆清淤加固项目</t>
  </si>
  <si>
    <t>郭河村唐岭、方上组</t>
  </si>
  <si>
    <t>郭河村唐岭塘清淤1000立方米，加固塘摆长110米，高2.5米，高低排水涵2道</t>
  </si>
  <si>
    <t>汤池镇姚河村姚河组大塘塘坝护坡项目</t>
  </si>
  <si>
    <t>姚河村姚河组</t>
  </si>
  <si>
    <t>姚河村姚河组清淤650立方，护坡长约50米，宽1.5米，高3米加固等</t>
  </si>
  <si>
    <t>汤池镇胡畈村池塘清淤加固项目</t>
  </si>
  <si>
    <t>胡畈村和平组、柏树组</t>
  </si>
  <si>
    <t>和平塘清淤1000立方米、40米塘梗加固、排水高低涵各1道；
柏树塘清淤1000立方米、60米塘梗加固、排水高低涵各1道</t>
  </si>
  <si>
    <t>汤池镇石牌村青山等组清淤加固塘坝护坡项目</t>
  </si>
  <si>
    <t>石牌村青山组等组</t>
  </si>
  <si>
    <t>清淤80494立方米，加固塘坝长241米，高4.5米及附属工程</t>
  </si>
  <si>
    <t>汤池镇康冲村阳大山组水塘清淤加固、塘坝护坡项目</t>
  </si>
  <si>
    <t>康冲村阳大山组</t>
  </si>
  <si>
    <t>清淤3000立方米，加固塘坝长50米，高2.5米及附属工程</t>
  </si>
  <si>
    <t>汤池镇方畈村西山、中心、郭岗组、3个组当家塘坝清淤加固项目</t>
  </si>
  <si>
    <t>方畈村中心、郭岗、西山组</t>
  </si>
  <si>
    <t>每个塘埂加固长约30m，高约1.2m,清淤约500m³等</t>
  </si>
  <si>
    <t>汤池镇磨元村董湾当家塘修建项目</t>
  </si>
  <si>
    <t>磨元村董湾组</t>
  </si>
  <si>
    <t>清淤3000立方米，加固塘坝长160米，高3.5米及附属工程</t>
  </si>
  <si>
    <t>汤池镇三江村大岗组当家塘清淤及塘埂加固项目</t>
  </si>
  <si>
    <t>三江村大岗组</t>
  </si>
  <si>
    <t>清淤500立方，塘埂长80米加固</t>
  </si>
  <si>
    <t>汤池镇西沙埂村当家塘、堰沟清淤修复工程</t>
  </si>
  <si>
    <t>西沙埂村姚冲、罗塘、东头、七房、店屋组、三湾等组</t>
  </si>
  <si>
    <t>姚冲等组塘埂加固长约300m*高3m，清淤6600m³等；
新建三湾组农田灌溉引水渠清淤、硬化长2000m</t>
  </si>
  <si>
    <t>汤池镇金盆村高岭组塘清淤加固项目</t>
  </si>
  <si>
    <t>金盆村高岭组</t>
  </si>
  <si>
    <t>混凝土300立方护坡，清淤400立方</t>
  </si>
  <si>
    <t>2026</t>
  </si>
  <si>
    <t>汤池镇刘河村上河等组水塘水渠护提及清淤附属工程</t>
  </si>
  <si>
    <t>刘河村上河等组</t>
  </si>
  <si>
    <t>新建护提250米，高2米的混凝土浇筑和水塘清淤等。</t>
  </si>
  <si>
    <t>汤池镇油坊村池塘清淤加固项目</t>
  </si>
  <si>
    <t>油坊村</t>
  </si>
  <si>
    <t>塘坝加固约长120m*高3*宽0.5，清淤约2200m³，及其它配套工程。</t>
  </si>
  <si>
    <t>汤池镇铁铺村虬冲组泄洪山沟打摆项目</t>
  </si>
  <si>
    <t>铁铺村虬冲组</t>
  </si>
  <si>
    <t>铁铺村虬冲组新建长150米、宽1.5米、高2米摆坝等</t>
  </si>
  <si>
    <t>汤池镇黄巢村皂角组、朱河组塘坝清淤加固项目</t>
  </si>
  <si>
    <t>黄巢村皂角组、朱河组</t>
  </si>
  <si>
    <t>黄巢村加固长180米、清淤3100立方高低涵等</t>
  </si>
  <si>
    <t>汤池镇王河村塘坝清淤改造工程</t>
  </si>
  <si>
    <t>王河村顾湾组、美满组</t>
  </si>
  <si>
    <t>美满夹心塘除险加固工程及美满门口塘护栏工程，挡墙长98米，高3.5米，内侧干砌石挡墙98立方米，外侧挡墙217.35立方米，清淤120立方米，放水卧涵翻建一处、泄水渠一处，踏步两处，防护栏200米，墙后土方回填压实330立方米；
顾湾大塘维修加固工程，面积约3亩，清淤1000立方米，挡土墙长90米.均高3米，进水涵，出水涵改造。</t>
  </si>
  <si>
    <t>通过开展摸底并召开相关会议，确定修建该基础设施以改善脱贫群众生产生活条件。</t>
  </si>
  <si>
    <t>汤池镇西河村牌坊等组当家塘清淤加固项目</t>
  </si>
  <si>
    <t>西河村牌坊等组</t>
  </si>
  <si>
    <t>清淤4000立方米，加固塘坝长300米，高2.5米及附属工程</t>
  </si>
  <si>
    <t>汤池镇三江村碾湾组塘坝清淤加固项目</t>
  </si>
  <si>
    <t>三江村碾湾组</t>
  </si>
  <si>
    <t>三江村加固长120米、清淤3100立方高低涵等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</si>
</sst>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22"/>
      <name val="黑体"/>
      <charset val="134"/>
    </font>
    <font>
      <b/>
      <sz val="11"/>
      <name val="黑体"/>
      <charset val="134"/>
    </font>
    <font>
      <b/>
      <sz val="11"/>
      <name val="宋体"/>
      <charset val="134"/>
      <scheme val="minor"/>
    </font>
    <font>
      <b/>
      <sz val="10"/>
      <name val="新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0" fillId="0" borderId="0">
      <alignment vertical="center"/>
    </xf>
    <xf numFmtId="0" fontId="24" fillId="0" borderId="0">
      <alignment vertical="center"/>
    </xf>
    <xf numFmtId="0" fontId="25" fillId="0" borderId="0">
      <protection locked="0"/>
    </xf>
    <xf numFmtId="0" fontId="26" fillId="0" borderId="0">
      <protection locked="0"/>
    </xf>
    <xf numFmtId="0" fontId="26" fillId="0" borderId="0">
      <protection locked="0"/>
    </xf>
    <xf numFmtId="0" fontId="26" fillId="0" borderId="0">
      <protection locked="0"/>
    </xf>
    <xf numFmtId="0" fontId="24" fillId="0" borderId="0">
      <alignment vertical="center"/>
    </xf>
    <xf numFmtId="0" fontId="24" fillId="0" borderId="0">
      <alignment vertical="center"/>
    </xf>
    <xf numFmtId="0" fontId="0" fillId="0" borderId="0">
      <alignment vertical="center"/>
    </xf>
    <xf numFmtId="0" fontId="0" fillId="0" borderId="0">
      <alignment vertical="center"/>
    </xf>
    <xf numFmtId="0" fontId="24" fillId="0" borderId="0">
      <alignment vertical="center"/>
    </xf>
    <xf numFmtId="0" fontId="24" fillId="0" borderId="0">
      <alignment vertical="center"/>
    </xf>
    <xf numFmtId="0" fontId="24" fillId="0" borderId="0">
      <alignment vertical="center"/>
    </xf>
    <xf numFmtId="0" fontId="25" fillId="0" borderId="0">
      <alignment vertical="center"/>
    </xf>
  </cellStyleXfs>
  <cellXfs count="25">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center" vertical="center"/>
    </xf>
    <xf numFmtId="0" fontId="0" fillId="0" borderId="0" xfId="0" applyFill="1">
      <alignment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3" fillId="0" borderId="6"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2" xfId="0" applyNumberFormat="1" applyBorder="1" applyAlignment="1">
      <alignment horizontal="center" vertical="center" wrapText="1"/>
    </xf>
    <xf numFmtId="176" fontId="0" fillId="0" borderId="2" xfId="0" applyNumberFormat="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horizontal="center" vertical="center" wrapText="1"/>
    </xf>
    <xf numFmtId="176" fontId="0" fillId="0" borderId="2" xfId="0" applyNumberFormat="1" applyFill="1" applyBorder="1" applyAlignment="1">
      <alignment horizontal="center" vertical="center" wrapText="1"/>
    </xf>
  </cellXfs>
  <cellStyles count="6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14" xfId="50"/>
    <cellStyle name="常规 7" xfId="51"/>
    <cellStyle name="常规 2" xfId="52"/>
    <cellStyle name="常规 2 2" xfId="53"/>
    <cellStyle name="常规 41" xfId="54"/>
    <cellStyle name="常规 10 2" xfId="55"/>
    <cellStyle name="常规 173" xfId="56"/>
    <cellStyle name="常规 11" xfId="57"/>
    <cellStyle name="常规 5 2" xfId="58"/>
    <cellStyle name="常规 3" xfId="59"/>
    <cellStyle name="常规 2 11" xfId="60"/>
    <cellStyle name="常规 5" xfId="61"/>
    <cellStyle name="常规 2 19" xfId="62"/>
    <cellStyle name="常规 100 2 2 2" xfId="6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2"/>
  <sheetViews>
    <sheetView tabSelected="1" view="pageBreakPreview" zoomScale="85" zoomScaleNormal="100" workbookViewId="0">
      <pane ySplit="3" topLeftCell="A4" activePane="bottomLeft" state="frozen"/>
      <selection/>
      <selection pane="bottomLeft" activeCell="Q3" sqref="Q$1:Q$1048576"/>
    </sheetView>
  </sheetViews>
  <sheetFormatPr defaultColWidth="9" defaultRowHeight="13.5"/>
  <cols>
    <col min="1" max="1" width="5" customWidth="1"/>
    <col min="2" max="2" width="6.10833333333333" customWidth="1"/>
    <col min="3" max="3" width="6.66666666666667" customWidth="1"/>
    <col min="4" max="4" width="16.75" customWidth="1"/>
    <col min="5" max="5" width="9" customWidth="1"/>
    <col min="6" max="6" width="7.5" customWidth="1"/>
    <col min="7" max="7" width="5.68333333333333" style="3" customWidth="1"/>
    <col min="8" max="10" width="5.68333333333333" customWidth="1"/>
    <col min="11" max="11" width="5.96666666666667" customWidth="1"/>
    <col min="12" max="12" width="9" customWidth="1"/>
    <col min="13" max="13" width="5.275" customWidth="1"/>
    <col min="14" max="14" width="29.4416666666667" style="4" customWidth="1"/>
    <col min="15" max="15" width="6.525" customWidth="1"/>
    <col min="16" max="16" width="9" customWidth="1"/>
    <col min="17" max="17" width="5.975" customWidth="1"/>
    <col min="18" max="18" width="6.66666666666667" customWidth="1"/>
    <col min="19" max="21" width="4.85833333333333" customWidth="1"/>
    <col min="22" max="22" width="5.975" customWidth="1"/>
    <col min="23" max="23" width="6.66666666666667" customWidth="1"/>
    <col min="24" max="24" width="6.10833333333333" customWidth="1"/>
    <col min="25" max="25" width="5.88333333333333" customWidth="1"/>
    <col min="26" max="27" width="4.85833333333333" customWidth="1"/>
    <col min="28" max="28" width="12.0833333333333" customWidth="1"/>
    <col min="29" max="16384" width="9" customWidth="1"/>
  </cols>
  <sheetData>
    <row r="1" ht="27" spans="1:29">
      <c r="A1" s="5" t="s">
        <v>0</v>
      </c>
      <c r="B1" s="5"/>
      <c r="C1" s="5"/>
      <c r="D1" s="5"/>
      <c r="E1" s="5"/>
      <c r="F1" s="5"/>
      <c r="G1" s="5"/>
      <c r="H1" s="5"/>
      <c r="I1" s="5"/>
      <c r="J1" s="5"/>
      <c r="K1" s="5"/>
      <c r="L1" s="5"/>
      <c r="M1" s="5"/>
      <c r="N1" s="6"/>
      <c r="O1" s="5"/>
      <c r="P1" s="5"/>
      <c r="Q1" s="5"/>
      <c r="R1" s="5"/>
      <c r="S1" s="5"/>
      <c r="T1" s="5"/>
      <c r="U1" s="5"/>
      <c r="V1" s="5"/>
      <c r="W1" s="5"/>
      <c r="X1" s="5"/>
      <c r="Y1" s="5"/>
      <c r="Z1" s="5"/>
      <c r="AA1" s="5"/>
      <c r="AB1" s="5"/>
      <c r="AC1" s="5"/>
    </row>
    <row r="2" ht="38" customHeight="1" spans="1:29">
      <c r="A2" s="7" t="s">
        <v>1</v>
      </c>
      <c r="B2" s="7" t="s">
        <v>2</v>
      </c>
      <c r="C2" s="7" t="s">
        <v>3</v>
      </c>
      <c r="D2" s="7" t="s">
        <v>4</v>
      </c>
      <c r="E2" s="7" t="s">
        <v>5</v>
      </c>
      <c r="F2" s="7" t="s">
        <v>6</v>
      </c>
      <c r="G2" s="8" t="s">
        <v>7</v>
      </c>
      <c r="H2" s="8"/>
      <c r="I2" s="8"/>
      <c r="J2" s="8"/>
      <c r="K2" s="7" t="s">
        <v>8</v>
      </c>
      <c r="L2" s="7" t="s">
        <v>9</v>
      </c>
      <c r="M2" s="7" t="s">
        <v>10</v>
      </c>
      <c r="N2" s="9" t="s">
        <v>11</v>
      </c>
      <c r="O2" s="8" t="s">
        <v>12</v>
      </c>
      <c r="P2" s="8" t="s">
        <v>13</v>
      </c>
      <c r="Q2" s="10" t="s">
        <v>14</v>
      </c>
      <c r="R2" s="10"/>
      <c r="S2" s="10"/>
      <c r="T2" s="10"/>
      <c r="U2" s="11"/>
      <c r="V2" s="8" t="s">
        <v>15</v>
      </c>
      <c r="W2" s="8"/>
      <c r="X2" s="8"/>
      <c r="Y2" s="8"/>
      <c r="Z2" s="12" t="s">
        <v>16</v>
      </c>
      <c r="AA2" s="11"/>
      <c r="AB2" s="8" t="s">
        <v>17</v>
      </c>
      <c r="AC2" s="13" t="s">
        <v>18</v>
      </c>
    </row>
    <row r="3" ht="93" customHeight="1" spans="1:29">
      <c r="A3" s="14"/>
      <c r="B3" s="14"/>
      <c r="C3" s="14"/>
      <c r="D3" s="14"/>
      <c r="E3" s="14"/>
      <c r="F3" s="14"/>
      <c r="G3" s="8" t="s">
        <v>19</v>
      </c>
      <c r="H3" s="8" t="s">
        <v>20</v>
      </c>
      <c r="I3" s="8" t="s">
        <v>21</v>
      </c>
      <c r="J3" s="8" t="s">
        <v>22</v>
      </c>
      <c r="K3" s="14"/>
      <c r="L3" s="14"/>
      <c r="M3" s="14"/>
      <c r="N3" s="15"/>
      <c r="O3" s="8"/>
      <c r="P3" s="8"/>
      <c r="Q3" s="11" t="s">
        <v>23</v>
      </c>
      <c r="R3" s="16" t="s">
        <v>24</v>
      </c>
      <c r="S3" s="16" t="s">
        <v>25</v>
      </c>
      <c r="T3" s="16" t="s">
        <v>26</v>
      </c>
      <c r="U3" s="16" t="s">
        <v>27</v>
      </c>
      <c r="V3" s="8" t="s">
        <v>28</v>
      </c>
      <c r="W3" s="8" t="s">
        <v>29</v>
      </c>
      <c r="X3" s="8" t="s">
        <v>30</v>
      </c>
      <c r="Y3" s="8" t="s">
        <v>31</v>
      </c>
      <c r="Z3" s="8" t="s">
        <v>32</v>
      </c>
      <c r="AA3" s="8" t="s">
        <v>33</v>
      </c>
      <c r="AB3" s="8"/>
      <c r="AC3" s="17"/>
    </row>
    <row r="4" s="1" customFormat="1" ht="71" customHeight="1" spans="1:29">
      <c r="A4" s="18">
        <f>ROW()-3</f>
        <v>1</v>
      </c>
      <c r="B4" s="18">
        <v>2026</v>
      </c>
      <c r="C4" s="18" t="s">
        <v>34</v>
      </c>
      <c r="D4" s="18" t="s">
        <v>35</v>
      </c>
      <c r="E4" s="18" t="s">
        <v>36</v>
      </c>
      <c r="F4" s="18" t="s">
        <v>37</v>
      </c>
      <c r="G4" s="18" t="s">
        <v>38</v>
      </c>
      <c r="H4" s="18"/>
      <c r="I4" s="18"/>
      <c r="J4" s="18"/>
      <c r="K4" s="18" t="s">
        <v>39</v>
      </c>
      <c r="L4" s="18" t="s">
        <v>40</v>
      </c>
      <c r="M4" s="18" t="s">
        <v>38</v>
      </c>
      <c r="N4" s="19" t="s">
        <v>41</v>
      </c>
      <c r="O4" s="18" t="s">
        <v>42</v>
      </c>
      <c r="P4" s="18" t="s">
        <v>43</v>
      </c>
      <c r="Q4" s="18">
        <v>60</v>
      </c>
      <c r="R4" s="18">
        <v>60</v>
      </c>
      <c r="S4" s="18"/>
      <c r="T4" s="18"/>
      <c r="U4" s="18"/>
      <c r="V4" s="18">
        <v>1</v>
      </c>
      <c r="W4" s="18">
        <v>16</v>
      </c>
      <c r="X4" s="18">
        <v>2.4</v>
      </c>
      <c r="Y4" s="18">
        <v>0.15</v>
      </c>
      <c r="Z4" s="18" t="s">
        <v>38</v>
      </c>
      <c r="AA4" s="18" t="s">
        <v>44</v>
      </c>
      <c r="AB4" s="18" t="s">
        <v>45</v>
      </c>
      <c r="AC4" s="18" t="s">
        <v>46</v>
      </c>
    </row>
    <row r="5" s="1" customFormat="1" ht="71" customHeight="1" spans="1:29">
      <c r="A5" s="18">
        <f t="shared" ref="A5:A14" si="0">ROW()-3</f>
        <v>2</v>
      </c>
      <c r="B5" s="18">
        <v>2026</v>
      </c>
      <c r="C5" s="18" t="s">
        <v>34</v>
      </c>
      <c r="D5" s="18" t="s">
        <v>47</v>
      </c>
      <c r="E5" s="18" t="s">
        <v>36</v>
      </c>
      <c r="F5" s="18" t="s">
        <v>37</v>
      </c>
      <c r="G5" s="18" t="s">
        <v>38</v>
      </c>
      <c r="H5" s="18"/>
      <c r="I5" s="18"/>
      <c r="J5" s="18"/>
      <c r="K5" s="18" t="s">
        <v>39</v>
      </c>
      <c r="L5" s="18" t="s">
        <v>40</v>
      </c>
      <c r="M5" s="18" t="s">
        <v>38</v>
      </c>
      <c r="N5" s="19" t="s">
        <v>48</v>
      </c>
      <c r="O5" s="18" t="s">
        <v>42</v>
      </c>
      <c r="P5" s="18" t="s">
        <v>43</v>
      </c>
      <c r="Q5" s="18">
        <v>50</v>
      </c>
      <c r="R5" s="18">
        <v>50</v>
      </c>
      <c r="S5" s="18"/>
      <c r="T5" s="18"/>
      <c r="U5" s="18"/>
      <c r="V5" s="18">
        <v>1</v>
      </c>
      <c r="W5" s="18">
        <v>14</v>
      </c>
      <c r="X5" s="18">
        <v>2</v>
      </c>
      <c r="Y5" s="18">
        <v>0.14</v>
      </c>
      <c r="Z5" s="18" t="s">
        <v>38</v>
      </c>
      <c r="AA5" s="18" t="s">
        <v>44</v>
      </c>
      <c r="AB5" s="18" t="s">
        <v>45</v>
      </c>
      <c r="AC5" s="18" t="s">
        <v>46</v>
      </c>
    </row>
    <row r="6" s="1" customFormat="1" ht="71" customHeight="1" spans="1:29">
      <c r="A6" s="18">
        <f t="shared" si="0"/>
        <v>3</v>
      </c>
      <c r="B6" s="18">
        <v>2026</v>
      </c>
      <c r="C6" s="18" t="s">
        <v>34</v>
      </c>
      <c r="D6" s="18" t="s">
        <v>49</v>
      </c>
      <c r="E6" s="18" t="s">
        <v>36</v>
      </c>
      <c r="F6" s="18" t="s">
        <v>37</v>
      </c>
      <c r="G6" s="18" t="s">
        <v>38</v>
      </c>
      <c r="H6" s="18"/>
      <c r="I6" s="18"/>
      <c r="J6" s="18"/>
      <c r="K6" s="18" t="s">
        <v>39</v>
      </c>
      <c r="L6" s="18" t="s">
        <v>50</v>
      </c>
      <c r="M6" s="18" t="s">
        <v>51</v>
      </c>
      <c r="N6" s="19" t="s">
        <v>52</v>
      </c>
      <c r="O6" s="18" t="s">
        <v>42</v>
      </c>
      <c r="P6" s="18" t="s">
        <v>43</v>
      </c>
      <c r="Q6" s="18">
        <v>40</v>
      </c>
      <c r="R6" s="18">
        <v>40</v>
      </c>
      <c r="S6" s="18"/>
      <c r="T6" s="18"/>
      <c r="U6" s="18"/>
      <c r="V6" s="18"/>
      <c r="W6" s="18">
        <v>114</v>
      </c>
      <c r="X6" s="18"/>
      <c r="Y6" s="18">
        <v>0.01</v>
      </c>
      <c r="Z6" s="18" t="s">
        <v>51</v>
      </c>
      <c r="AA6" s="18"/>
      <c r="AB6" s="18" t="s">
        <v>53</v>
      </c>
      <c r="AC6" s="18" t="s">
        <v>46</v>
      </c>
    </row>
    <row r="7" s="1" customFormat="1" ht="71" customHeight="1" spans="1:29">
      <c r="A7" s="18">
        <f t="shared" si="0"/>
        <v>4</v>
      </c>
      <c r="B7" s="18">
        <v>2026</v>
      </c>
      <c r="C7" s="18" t="s">
        <v>34</v>
      </c>
      <c r="D7" s="18" t="s">
        <v>54</v>
      </c>
      <c r="E7" s="18" t="s">
        <v>36</v>
      </c>
      <c r="F7" s="18" t="s">
        <v>37</v>
      </c>
      <c r="G7" s="18" t="s">
        <v>38</v>
      </c>
      <c r="H7" s="18"/>
      <c r="I7" s="18"/>
      <c r="J7" s="18"/>
      <c r="K7" s="18" t="s">
        <v>39</v>
      </c>
      <c r="L7" s="18" t="s">
        <v>55</v>
      </c>
      <c r="M7" s="18" t="s">
        <v>51</v>
      </c>
      <c r="N7" s="19" t="s">
        <v>56</v>
      </c>
      <c r="O7" s="18" t="s">
        <v>42</v>
      </c>
      <c r="P7" s="18" t="s">
        <v>43</v>
      </c>
      <c r="Q7" s="18">
        <v>65</v>
      </c>
      <c r="R7" s="18">
        <v>65</v>
      </c>
      <c r="S7" s="18"/>
      <c r="T7" s="18"/>
      <c r="U7" s="18"/>
      <c r="V7" s="18"/>
      <c r="W7" s="18">
        <v>8</v>
      </c>
      <c r="X7" s="18"/>
      <c r="Y7" s="18">
        <v>0.5</v>
      </c>
      <c r="Z7" s="18" t="s">
        <v>38</v>
      </c>
      <c r="AA7" s="18" t="s">
        <v>44</v>
      </c>
      <c r="AB7" s="18" t="s">
        <v>57</v>
      </c>
      <c r="AC7" s="18" t="s">
        <v>46</v>
      </c>
    </row>
    <row r="8" s="1" customFormat="1" ht="71" customHeight="1" spans="1:29">
      <c r="A8" s="18">
        <f t="shared" si="0"/>
        <v>5</v>
      </c>
      <c r="B8" s="18">
        <v>2026</v>
      </c>
      <c r="C8" s="18" t="s">
        <v>34</v>
      </c>
      <c r="D8" s="18" t="s">
        <v>58</v>
      </c>
      <c r="E8" s="18" t="s">
        <v>36</v>
      </c>
      <c r="F8" s="18" t="s">
        <v>37</v>
      </c>
      <c r="G8" s="18" t="s">
        <v>38</v>
      </c>
      <c r="H8" s="18"/>
      <c r="I8" s="18"/>
      <c r="J8" s="18"/>
      <c r="K8" s="18" t="s">
        <v>39</v>
      </c>
      <c r="L8" s="18" t="s">
        <v>59</v>
      </c>
      <c r="M8" s="18" t="s">
        <v>51</v>
      </c>
      <c r="N8" s="19" t="s">
        <v>60</v>
      </c>
      <c r="O8" s="18" t="s">
        <v>42</v>
      </c>
      <c r="P8" s="18" t="s">
        <v>43</v>
      </c>
      <c r="Q8" s="18">
        <v>80</v>
      </c>
      <c r="R8" s="18">
        <v>80</v>
      </c>
      <c r="S8" s="18"/>
      <c r="T8" s="18"/>
      <c r="U8" s="18"/>
      <c r="V8" s="18"/>
      <c r="W8" s="18">
        <v>13</v>
      </c>
      <c r="X8" s="18"/>
      <c r="Y8" s="18">
        <v>0.14</v>
      </c>
      <c r="Z8" s="18" t="s">
        <v>51</v>
      </c>
      <c r="AA8" s="18"/>
      <c r="AB8" s="18" t="s">
        <v>61</v>
      </c>
      <c r="AC8" s="18" t="s">
        <v>46</v>
      </c>
    </row>
    <row r="9" s="1" customFormat="1" ht="71" customHeight="1" spans="1:29">
      <c r="A9" s="18">
        <f t="shared" si="0"/>
        <v>6</v>
      </c>
      <c r="B9" s="20">
        <v>2026</v>
      </c>
      <c r="C9" s="18" t="s">
        <v>34</v>
      </c>
      <c r="D9" s="18" t="s">
        <v>62</v>
      </c>
      <c r="E9" s="18" t="s">
        <v>36</v>
      </c>
      <c r="F9" s="18" t="s">
        <v>37</v>
      </c>
      <c r="G9" s="18" t="s">
        <v>38</v>
      </c>
      <c r="H9" s="18"/>
      <c r="I9" s="18"/>
      <c r="J9" s="18"/>
      <c r="K9" s="18" t="s">
        <v>39</v>
      </c>
      <c r="L9" s="18" t="s">
        <v>63</v>
      </c>
      <c r="M9" s="18" t="s">
        <v>51</v>
      </c>
      <c r="N9" s="19" t="s">
        <v>64</v>
      </c>
      <c r="O9" s="18" t="s">
        <v>42</v>
      </c>
      <c r="P9" s="18" t="s">
        <v>43</v>
      </c>
      <c r="Q9" s="18">
        <v>40</v>
      </c>
      <c r="R9" s="18">
        <v>40</v>
      </c>
      <c r="S9" s="18"/>
      <c r="T9" s="18"/>
      <c r="U9" s="18"/>
      <c r="V9" s="18"/>
      <c r="W9" s="18">
        <v>15</v>
      </c>
      <c r="X9" s="18"/>
      <c r="Y9" s="21">
        <v>0.1</v>
      </c>
      <c r="Z9" s="18" t="s">
        <v>51</v>
      </c>
      <c r="AA9" s="18"/>
      <c r="AB9" s="18" t="s">
        <v>45</v>
      </c>
      <c r="AC9" s="18"/>
    </row>
    <row r="10" s="1" customFormat="1" ht="71" customHeight="1" spans="1:29">
      <c r="A10" s="18">
        <f t="shared" si="0"/>
        <v>7</v>
      </c>
      <c r="B10" s="18">
        <v>2026</v>
      </c>
      <c r="C10" s="18" t="s">
        <v>34</v>
      </c>
      <c r="D10" s="18" t="s">
        <v>65</v>
      </c>
      <c r="E10" s="18" t="s">
        <v>66</v>
      </c>
      <c r="F10" s="18" t="s">
        <v>37</v>
      </c>
      <c r="G10" s="18"/>
      <c r="H10" s="18" t="s">
        <v>38</v>
      </c>
      <c r="I10" s="18"/>
      <c r="J10" s="18"/>
      <c r="K10" s="18" t="s">
        <v>39</v>
      </c>
      <c r="L10" s="18" t="s">
        <v>67</v>
      </c>
      <c r="M10" s="18" t="s">
        <v>51</v>
      </c>
      <c r="N10" s="22" t="s">
        <v>68</v>
      </c>
      <c r="O10" s="18" t="s">
        <v>42</v>
      </c>
      <c r="P10" s="18" t="s">
        <v>43</v>
      </c>
      <c r="Q10" s="18">
        <v>150</v>
      </c>
      <c r="R10" s="18">
        <v>150</v>
      </c>
      <c r="S10" s="18"/>
      <c r="T10" s="18"/>
      <c r="U10" s="18"/>
      <c r="V10" s="18"/>
      <c r="W10" s="18">
        <v>25</v>
      </c>
      <c r="X10" s="18"/>
      <c r="Y10" s="21">
        <v>0.376</v>
      </c>
      <c r="Z10" s="18" t="s">
        <v>38</v>
      </c>
      <c r="AA10" s="18" t="s">
        <v>44</v>
      </c>
      <c r="AB10" s="18" t="s">
        <v>69</v>
      </c>
      <c r="AC10" s="18" t="s">
        <v>70</v>
      </c>
    </row>
    <row r="11" s="1" customFormat="1" ht="71" customHeight="1" spans="1:29">
      <c r="A11" s="18">
        <f t="shared" si="0"/>
        <v>8</v>
      </c>
      <c r="B11" s="18">
        <v>2026</v>
      </c>
      <c r="C11" s="18" t="s">
        <v>34</v>
      </c>
      <c r="D11" s="18" t="s">
        <v>71</v>
      </c>
      <c r="E11" s="18" t="s">
        <v>66</v>
      </c>
      <c r="F11" s="18" t="s">
        <v>37</v>
      </c>
      <c r="G11" s="18" t="s">
        <v>38</v>
      </c>
      <c r="H11" s="18"/>
      <c r="I11" s="18"/>
      <c r="J11" s="18"/>
      <c r="K11" s="18" t="s">
        <v>39</v>
      </c>
      <c r="L11" s="18" t="s">
        <v>72</v>
      </c>
      <c r="M11" s="18" t="s">
        <v>51</v>
      </c>
      <c r="N11" s="22" t="s">
        <v>73</v>
      </c>
      <c r="O11" s="18" t="s">
        <v>42</v>
      </c>
      <c r="P11" s="18" t="s">
        <v>43</v>
      </c>
      <c r="Q11" s="18">
        <v>380</v>
      </c>
      <c r="R11" s="18">
        <v>380</v>
      </c>
      <c r="S11" s="18"/>
      <c r="T11" s="18"/>
      <c r="U11" s="18"/>
      <c r="V11" s="18"/>
      <c r="W11" s="18">
        <v>35</v>
      </c>
      <c r="X11" s="18"/>
      <c r="Y11" s="21">
        <v>0.8</v>
      </c>
      <c r="Z11" s="18" t="s">
        <v>38</v>
      </c>
      <c r="AA11" s="18" t="s">
        <v>44</v>
      </c>
      <c r="AB11" s="18" t="s">
        <v>74</v>
      </c>
      <c r="AC11" s="18" t="s">
        <v>70</v>
      </c>
    </row>
    <row r="12" s="1" customFormat="1" ht="71" customHeight="1" spans="1:29">
      <c r="A12" s="18">
        <f t="shared" si="0"/>
        <v>9</v>
      </c>
      <c r="B12" s="18">
        <v>2026</v>
      </c>
      <c r="C12" s="18" t="s">
        <v>34</v>
      </c>
      <c r="D12" s="18" t="s">
        <v>75</v>
      </c>
      <c r="E12" s="18" t="s">
        <v>66</v>
      </c>
      <c r="F12" s="18" t="s">
        <v>37</v>
      </c>
      <c r="G12" s="18" t="s">
        <v>38</v>
      </c>
      <c r="H12" s="18"/>
      <c r="I12" s="18"/>
      <c r="J12" s="18"/>
      <c r="K12" s="18" t="s">
        <v>39</v>
      </c>
      <c r="L12" s="18" t="s">
        <v>76</v>
      </c>
      <c r="M12" s="18" t="s">
        <v>38</v>
      </c>
      <c r="N12" s="19" t="s">
        <v>77</v>
      </c>
      <c r="O12" s="18" t="s">
        <v>42</v>
      </c>
      <c r="P12" s="18" t="s">
        <v>43</v>
      </c>
      <c r="Q12" s="18">
        <v>800</v>
      </c>
      <c r="R12" s="18">
        <v>800</v>
      </c>
      <c r="S12" s="18"/>
      <c r="T12" s="18"/>
      <c r="U12" s="18"/>
      <c r="V12" s="18">
        <v>1</v>
      </c>
      <c r="W12" s="18">
        <v>86</v>
      </c>
      <c r="X12" s="18">
        <v>32</v>
      </c>
      <c r="Y12" s="21">
        <v>0.37</v>
      </c>
      <c r="Z12" s="18" t="s">
        <v>38</v>
      </c>
      <c r="AA12" s="18" t="s">
        <v>44</v>
      </c>
      <c r="AB12" s="18" t="s">
        <v>74</v>
      </c>
      <c r="AC12" s="18" t="s">
        <v>70</v>
      </c>
    </row>
    <row r="13" s="1" customFormat="1" ht="71" customHeight="1" spans="1:29">
      <c r="A13" s="18">
        <f t="shared" si="0"/>
        <v>10</v>
      </c>
      <c r="B13" s="18">
        <v>2026</v>
      </c>
      <c r="C13" s="18" t="s">
        <v>34</v>
      </c>
      <c r="D13" s="18" t="s">
        <v>78</v>
      </c>
      <c r="E13" s="18" t="s">
        <v>66</v>
      </c>
      <c r="F13" s="18" t="s">
        <v>37</v>
      </c>
      <c r="G13" s="18" t="s">
        <v>38</v>
      </c>
      <c r="H13" s="18"/>
      <c r="I13" s="18"/>
      <c r="J13" s="18"/>
      <c r="K13" s="18" t="s">
        <v>39</v>
      </c>
      <c r="L13" s="18" t="s">
        <v>79</v>
      </c>
      <c r="M13" s="18" t="s">
        <v>51</v>
      </c>
      <c r="N13" s="19" t="s">
        <v>80</v>
      </c>
      <c r="O13" s="18" t="s">
        <v>42</v>
      </c>
      <c r="P13" s="18" t="s">
        <v>43</v>
      </c>
      <c r="Q13" s="18">
        <v>500</v>
      </c>
      <c r="R13" s="18">
        <v>500</v>
      </c>
      <c r="S13" s="18"/>
      <c r="T13" s="18"/>
      <c r="U13" s="18"/>
      <c r="V13" s="18"/>
      <c r="W13" s="18">
        <v>22</v>
      </c>
      <c r="X13" s="18"/>
      <c r="Y13" s="21">
        <v>0.9091</v>
      </c>
      <c r="Z13" s="18" t="s">
        <v>38</v>
      </c>
      <c r="AA13" s="18" t="s">
        <v>44</v>
      </c>
      <c r="AB13" s="18" t="s">
        <v>81</v>
      </c>
      <c r="AC13" s="18" t="s">
        <v>70</v>
      </c>
    </row>
    <row r="14" s="2" customFormat="1" ht="71" customHeight="1" spans="1:29">
      <c r="A14" s="18">
        <f t="shared" si="0"/>
        <v>11</v>
      </c>
      <c r="B14" s="18">
        <v>2026</v>
      </c>
      <c r="C14" s="18" t="s">
        <v>34</v>
      </c>
      <c r="D14" s="23" t="s">
        <v>82</v>
      </c>
      <c r="E14" s="23" t="s">
        <v>66</v>
      </c>
      <c r="F14" s="23" t="s">
        <v>37</v>
      </c>
      <c r="G14" s="23" t="s">
        <v>38</v>
      </c>
      <c r="H14" s="23"/>
      <c r="I14" s="23"/>
      <c r="J14" s="23"/>
      <c r="K14" s="23" t="s">
        <v>39</v>
      </c>
      <c r="L14" s="23" t="s">
        <v>83</v>
      </c>
      <c r="M14" s="23" t="s">
        <v>51</v>
      </c>
      <c r="N14" s="19" t="s">
        <v>84</v>
      </c>
      <c r="O14" s="23" t="s">
        <v>42</v>
      </c>
      <c r="P14" s="23" t="s">
        <v>43</v>
      </c>
      <c r="Q14" s="23">
        <v>400</v>
      </c>
      <c r="R14" s="23">
        <v>400</v>
      </c>
      <c r="S14" s="23"/>
      <c r="T14" s="23"/>
      <c r="U14" s="23"/>
      <c r="V14" s="23"/>
      <c r="W14" s="23">
        <v>57</v>
      </c>
      <c r="X14" s="23"/>
      <c r="Y14" s="24">
        <v>0.49655</v>
      </c>
      <c r="Z14" s="23" t="s">
        <v>38</v>
      </c>
      <c r="AA14" s="23" t="s">
        <v>44</v>
      </c>
      <c r="AB14" s="23" t="s">
        <v>69</v>
      </c>
      <c r="AC14" s="18" t="s">
        <v>70</v>
      </c>
    </row>
    <row r="15" s="1" customFormat="1" ht="71" customHeight="1" spans="1:29">
      <c r="A15" s="18">
        <f t="shared" ref="A15:A24" si="1">ROW()-3</f>
        <v>12</v>
      </c>
      <c r="B15" s="18">
        <v>2026</v>
      </c>
      <c r="C15" s="18" t="s">
        <v>34</v>
      </c>
      <c r="D15" s="18" t="s">
        <v>85</v>
      </c>
      <c r="E15" s="18" t="s">
        <v>66</v>
      </c>
      <c r="F15" s="18" t="s">
        <v>37</v>
      </c>
      <c r="G15" s="18" t="s">
        <v>38</v>
      </c>
      <c r="H15" s="18"/>
      <c r="I15" s="18"/>
      <c r="J15" s="18"/>
      <c r="K15" s="18" t="s">
        <v>39</v>
      </c>
      <c r="L15" s="18" t="s">
        <v>86</v>
      </c>
      <c r="M15" s="18" t="s">
        <v>51</v>
      </c>
      <c r="N15" s="19" t="s">
        <v>87</v>
      </c>
      <c r="O15" s="18" t="s">
        <v>42</v>
      </c>
      <c r="P15" s="18" t="s">
        <v>43</v>
      </c>
      <c r="Q15" s="18">
        <v>800</v>
      </c>
      <c r="R15" s="18">
        <v>800</v>
      </c>
      <c r="S15" s="18"/>
      <c r="T15" s="18"/>
      <c r="U15" s="18"/>
      <c r="V15" s="18"/>
      <c r="W15" s="18">
        <v>29</v>
      </c>
      <c r="X15" s="18"/>
      <c r="Y15" s="21">
        <v>0.896551724137931</v>
      </c>
      <c r="Z15" s="18" t="s">
        <v>38</v>
      </c>
      <c r="AA15" s="18" t="s">
        <v>44</v>
      </c>
      <c r="AB15" s="18" t="s">
        <v>74</v>
      </c>
      <c r="AC15" s="18" t="s">
        <v>70</v>
      </c>
    </row>
    <row r="16" s="1" customFormat="1" ht="69" customHeight="1" spans="1:29">
      <c r="A16" s="18">
        <f t="shared" si="1"/>
        <v>13</v>
      </c>
      <c r="B16" s="18">
        <v>2026</v>
      </c>
      <c r="C16" s="18" t="s">
        <v>34</v>
      </c>
      <c r="D16" s="23" t="s">
        <v>88</v>
      </c>
      <c r="E16" s="18" t="s">
        <v>89</v>
      </c>
      <c r="F16" s="18" t="s">
        <v>37</v>
      </c>
      <c r="G16" s="18"/>
      <c r="H16" s="18" t="s">
        <v>38</v>
      </c>
      <c r="I16" s="18"/>
      <c r="J16" s="18"/>
      <c r="K16" s="18" t="s">
        <v>39</v>
      </c>
      <c r="L16" s="18" t="s">
        <v>90</v>
      </c>
      <c r="M16" s="18" t="s">
        <v>38</v>
      </c>
      <c r="N16" s="19" t="s">
        <v>91</v>
      </c>
      <c r="O16" s="18" t="s">
        <v>42</v>
      </c>
      <c r="P16" s="18" t="s">
        <v>43</v>
      </c>
      <c r="Q16" s="18">
        <v>88</v>
      </c>
      <c r="R16" s="18">
        <v>88</v>
      </c>
      <c r="S16" s="18"/>
      <c r="T16" s="18"/>
      <c r="U16" s="18"/>
      <c r="V16" s="18">
        <v>1</v>
      </c>
      <c r="W16" s="18">
        <v>20</v>
      </c>
      <c r="X16" s="18"/>
      <c r="Y16" s="18"/>
      <c r="Z16" s="18" t="s">
        <v>38</v>
      </c>
      <c r="AA16" s="18" t="s">
        <v>44</v>
      </c>
      <c r="AB16" s="18" t="s">
        <v>92</v>
      </c>
      <c r="AC16" s="18"/>
    </row>
    <row r="17" s="1" customFormat="1" ht="69" customHeight="1" spans="1:29">
      <c r="A17" s="18">
        <f t="shared" si="1"/>
        <v>14</v>
      </c>
      <c r="B17" s="18">
        <v>2026</v>
      </c>
      <c r="C17" s="18" t="s">
        <v>34</v>
      </c>
      <c r="D17" s="18" t="s">
        <v>93</v>
      </c>
      <c r="E17" s="18" t="s">
        <v>89</v>
      </c>
      <c r="F17" s="18" t="s">
        <v>37</v>
      </c>
      <c r="G17" s="18"/>
      <c r="H17" s="18" t="s">
        <v>38</v>
      </c>
      <c r="I17" s="18"/>
      <c r="J17" s="18"/>
      <c r="K17" s="18" t="s">
        <v>39</v>
      </c>
      <c r="L17" s="18" t="s">
        <v>94</v>
      </c>
      <c r="M17" s="18" t="s">
        <v>51</v>
      </c>
      <c r="N17" s="19" t="s">
        <v>95</v>
      </c>
      <c r="O17" s="18" t="s">
        <v>42</v>
      </c>
      <c r="P17" s="18" t="s">
        <v>43</v>
      </c>
      <c r="Q17" s="18">
        <v>50</v>
      </c>
      <c r="R17" s="18">
        <v>50</v>
      </c>
      <c r="S17" s="18"/>
      <c r="T17" s="18"/>
      <c r="U17" s="18"/>
      <c r="V17" s="18"/>
      <c r="W17" s="18">
        <v>30</v>
      </c>
      <c r="X17" s="18"/>
      <c r="Y17" s="18"/>
      <c r="Z17" s="18" t="s">
        <v>38</v>
      </c>
      <c r="AA17" s="18" t="s">
        <v>44</v>
      </c>
      <c r="AB17" s="18" t="s">
        <v>96</v>
      </c>
      <c r="AC17" s="18"/>
    </row>
    <row r="18" s="1" customFormat="1" ht="69" customHeight="1" spans="1:29">
      <c r="A18" s="18">
        <f t="shared" si="1"/>
        <v>15</v>
      </c>
      <c r="B18" s="18">
        <v>2026</v>
      </c>
      <c r="C18" s="18" t="s">
        <v>34</v>
      </c>
      <c r="D18" s="18" t="s">
        <v>97</v>
      </c>
      <c r="E18" s="18" t="s">
        <v>89</v>
      </c>
      <c r="F18" s="18" t="s">
        <v>37</v>
      </c>
      <c r="G18" s="18"/>
      <c r="H18" s="18" t="s">
        <v>38</v>
      </c>
      <c r="I18" s="18"/>
      <c r="J18" s="18"/>
      <c r="K18" s="18" t="s">
        <v>39</v>
      </c>
      <c r="L18" s="18" t="s">
        <v>98</v>
      </c>
      <c r="M18" s="18" t="s">
        <v>38</v>
      </c>
      <c r="N18" s="19" t="s">
        <v>99</v>
      </c>
      <c r="O18" s="18" t="s">
        <v>42</v>
      </c>
      <c r="P18" s="18" t="s">
        <v>43</v>
      </c>
      <c r="Q18" s="18">
        <v>55</v>
      </c>
      <c r="R18" s="18">
        <v>55</v>
      </c>
      <c r="S18" s="18"/>
      <c r="T18" s="18"/>
      <c r="U18" s="18"/>
      <c r="V18" s="18">
        <v>1</v>
      </c>
      <c r="W18" s="18">
        <v>39</v>
      </c>
      <c r="X18" s="18"/>
      <c r="Y18" s="18"/>
      <c r="Z18" s="18" t="s">
        <v>38</v>
      </c>
      <c r="AA18" s="18" t="s">
        <v>44</v>
      </c>
      <c r="AB18" s="18" t="s">
        <v>96</v>
      </c>
      <c r="AC18" s="18"/>
    </row>
    <row r="19" s="1" customFormat="1" ht="69" customHeight="1" spans="1:29">
      <c r="A19" s="18">
        <f t="shared" si="1"/>
        <v>16</v>
      </c>
      <c r="B19" s="18">
        <v>2026</v>
      </c>
      <c r="C19" s="18" t="s">
        <v>34</v>
      </c>
      <c r="D19" s="18" t="s">
        <v>100</v>
      </c>
      <c r="E19" s="18" t="s">
        <v>89</v>
      </c>
      <c r="F19" s="18" t="s">
        <v>37</v>
      </c>
      <c r="G19" s="18"/>
      <c r="H19" s="18" t="s">
        <v>38</v>
      </c>
      <c r="I19" s="18"/>
      <c r="J19" s="18"/>
      <c r="K19" s="18" t="s">
        <v>39</v>
      </c>
      <c r="L19" s="18" t="s">
        <v>101</v>
      </c>
      <c r="M19" s="18" t="s">
        <v>38</v>
      </c>
      <c r="N19" s="19" t="s">
        <v>102</v>
      </c>
      <c r="O19" s="18" t="s">
        <v>42</v>
      </c>
      <c r="P19" s="18" t="s">
        <v>43</v>
      </c>
      <c r="Q19" s="18">
        <v>350</v>
      </c>
      <c r="R19" s="18">
        <v>350</v>
      </c>
      <c r="S19" s="18"/>
      <c r="T19" s="18"/>
      <c r="U19" s="18"/>
      <c r="V19" s="18"/>
      <c r="W19" s="18">
        <v>47</v>
      </c>
      <c r="X19" s="18"/>
      <c r="Y19" s="18"/>
      <c r="Z19" s="18" t="s">
        <v>38</v>
      </c>
      <c r="AA19" s="18" t="s">
        <v>44</v>
      </c>
      <c r="AB19" s="18" t="s">
        <v>103</v>
      </c>
      <c r="AC19" s="18"/>
    </row>
    <row r="20" s="1" customFormat="1" ht="69" customHeight="1" spans="1:29">
      <c r="A20" s="18">
        <f t="shared" si="1"/>
        <v>17</v>
      </c>
      <c r="B20" s="18">
        <v>2026</v>
      </c>
      <c r="C20" s="18" t="s">
        <v>34</v>
      </c>
      <c r="D20" s="18" t="s">
        <v>104</v>
      </c>
      <c r="E20" s="18" t="s">
        <v>89</v>
      </c>
      <c r="F20" s="18" t="s">
        <v>37</v>
      </c>
      <c r="G20" s="18"/>
      <c r="H20" s="18" t="s">
        <v>38</v>
      </c>
      <c r="I20" s="18"/>
      <c r="J20" s="18"/>
      <c r="K20" s="18" t="s">
        <v>39</v>
      </c>
      <c r="L20" s="18" t="s">
        <v>105</v>
      </c>
      <c r="M20" s="18" t="s">
        <v>38</v>
      </c>
      <c r="N20" s="19" t="s">
        <v>106</v>
      </c>
      <c r="O20" s="18" t="s">
        <v>42</v>
      </c>
      <c r="P20" s="18" t="s">
        <v>43</v>
      </c>
      <c r="Q20" s="18">
        <v>60</v>
      </c>
      <c r="R20" s="18">
        <v>60</v>
      </c>
      <c r="S20" s="18"/>
      <c r="T20" s="18"/>
      <c r="U20" s="18"/>
      <c r="V20" s="18">
        <v>1</v>
      </c>
      <c r="W20" s="18">
        <v>61</v>
      </c>
      <c r="X20" s="18"/>
      <c r="Y20" s="18"/>
      <c r="Z20" s="18" t="s">
        <v>38</v>
      </c>
      <c r="AA20" s="18" t="s">
        <v>44</v>
      </c>
      <c r="AB20" s="18" t="s">
        <v>107</v>
      </c>
      <c r="AC20" s="18"/>
    </row>
    <row r="21" s="1" customFormat="1" ht="69" customHeight="1" spans="1:29">
      <c r="A21" s="18">
        <f t="shared" si="1"/>
        <v>18</v>
      </c>
      <c r="B21" s="18">
        <v>2026</v>
      </c>
      <c r="C21" s="18" t="s">
        <v>34</v>
      </c>
      <c r="D21" s="18" t="s">
        <v>108</v>
      </c>
      <c r="E21" s="18" t="s">
        <v>89</v>
      </c>
      <c r="F21" s="18" t="s">
        <v>37</v>
      </c>
      <c r="G21" s="18"/>
      <c r="H21" s="18" t="s">
        <v>38</v>
      </c>
      <c r="I21" s="18"/>
      <c r="J21" s="18"/>
      <c r="K21" s="18" t="s">
        <v>109</v>
      </c>
      <c r="L21" s="18" t="s">
        <v>110</v>
      </c>
      <c r="M21" s="18" t="s">
        <v>51</v>
      </c>
      <c r="N21" s="19" t="s">
        <v>111</v>
      </c>
      <c r="O21" s="18" t="s">
        <v>42</v>
      </c>
      <c r="P21" s="18" t="s">
        <v>43</v>
      </c>
      <c r="Q21" s="18">
        <v>50</v>
      </c>
      <c r="R21" s="18">
        <v>50</v>
      </c>
      <c r="S21" s="18"/>
      <c r="T21" s="18"/>
      <c r="U21" s="18"/>
      <c r="V21" s="18"/>
      <c r="W21" s="18">
        <v>67</v>
      </c>
      <c r="X21" s="18"/>
      <c r="Y21" s="18"/>
      <c r="Z21" s="18" t="s">
        <v>51</v>
      </c>
      <c r="AA21" s="18"/>
      <c r="AB21" s="18" t="s">
        <v>112</v>
      </c>
      <c r="AC21" s="18"/>
    </row>
    <row r="22" s="1" customFormat="1" ht="71" customHeight="1" spans="1:29">
      <c r="A22" s="18">
        <f t="shared" si="1"/>
        <v>19</v>
      </c>
      <c r="B22" s="18">
        <v>2026</v>
      </c>
      <c r="C22" s="18" t="s">
        <v>34</v>
      </c>
      <c r="D22" s="18" t="s">
        <v>113</v>
      </c>
      <c r="E22" s="18" t="s">
        <v>89</v>
      </c>
      <c r="F22" s="18" t="s">
        <v>37</v>
      </c>
      <c r="G22" s="18"/>
      <c r="H22" s="18" t="s">
        <v>38</v>
      </c>
      <c r="I22" s="18"/>
      <c r="J22" s="18"/>
      <c r="K22" s="18" t="s">
        <v>39</v>
      </c>
      <c r="L22" s="18" t="s">
        <v>114</v>
      </c>
      <c r="M22" s="18" t="s">
        <v>51</v>
      </c>
      <c r="N22" s="19" t="s">
        <v>115</v>
      </c>
      <c r="O22" s="18" t="s">
        <v>42</v>
      </c>
      <c r="P22" s="18" t="s">
        <v>43</v>
      </c>
      <c r="Q22" s="18">
        <v>120</v>
      </c>
      <c r="R22" s="18">
        <v>120</v>
      </c>
      <c r="S22" s="18"/>
      <c r="T22" s="18"/>
      <c r="U22" s="18"/>
      <c r="V22" s="18"/>
      <c r="W22" s="18">
        <v>20</v>
      </c>
      <c r="X22" s="18"/>
      <c r="Y22" s="18"/>
      <c r="Z22" s="18" t="s">
        <v>38</v>
      </c>
      <c r="AA22" s="18" t="s">
        <v>44</v>
      </c>
      <c r="AB22" s="18" t="s">
        <v>116</v>
      </c>
      <c r="AC22" s="18"/>
    </row>
    <row r="23" s="1" customFormat="1" ht="69" customHeight="1" spans="1:29">
      <c r="A23" s="18">
        <f t="shared" si="1"/>
        <v>20</v>
      </c>
      <c r="B23" s="18">
        <v>2026</v>
      </c>
      <c r="C23" s="18" t="s">
        <v>34</v>
      </c>
      <c r="D23" s="18" t="s">
        <v>117</v>
      </c>
      <c r="E23" s="18" t="s">
        <v>89</v>
      </c>
      <c r="F23" s="18" t="s">
        <v>37</v>
      </c>
      <c r="G23" s="18"/>
      <c r="H23" s="18" t="s">
        <v>38</v>
      </c>
      <c r="I23" s="18"/>
      <c r="J23" s="18"/>
      <c r="K23" s="18" t="s">
        <v>39</v>
      </c>
      <c r="L23" s="18" t="s">
        <v>118</v>
      </c>
      <c r="M23" s="18" t="s">
        <v>51</v>
      </c>
      <c r="N23" s="19" t="s">
        <v>119</v>
      </c>
      <c r="O23" s="18" t="s">
        <v>42</v>
      </c>
      <c r="P23" s="18" t="s">
        <v>43</v>
      </c>
      <c r="Q23" s="18">
        <v>55</v>
      </c>
      <c r="R23" s="18">
        <v>55</v>
      </c>
      <c r="S23" s="18"/>
      <c r="T23" s="18"/>
      <c r="U23" s="18"/>
      <c r="V23" s="18"/>
      <c r="W23" s="18">
        <v>14</v>
      </c>
      <c r="X23" s="18"/>
      <c r="Y23" s="18"/>
      <c r="Z23" s="18" t="s">
        <v>38</v>
      </c>
      <c r="AA23" s="18" t="s">
        <v>44</v>
      </c>
      <c r="AB23" s="18" t="s">
        <v>96</v>
      </c>
      <c r="AC23" s="18"/>
    </row>
    <row r="24" s="1" customFormat="1" ht="69" customHeight="1" spans="1:29">
      <c r="A24" s="18">
        <f t="shared" si="1"/>
        <v>21</v>
      </c>
      <c r="B24" s="18">
        <v>2026</v>
      </c>
      <c r="C24" s="18" t="s">
        <v>34</v>
      </c>
      <c r="D24" s="18" t="s">
        <v>120</v>
      </c>
      <c r="E24" s="18" t="s">
        <v>89</v>
      </c>
      <c r="F24" s="18" t="s">
        <v>37</v>
      </c>
      <c r="G24" s="18"/>
      <c r="H24" s="18" t="s">
        <v>38</v>
      </c>
      <c r="I24" s="18"/>
      <c r="J24" s="18"/>
      <c r="K24" s="18" t="s">
        <v>39</v>
      </c>
      <c r="L24" s="18" t="s">
        <v>121</v>
      </c>
      <c r="M24" s="18" t="s">
        <v>51</v>
      </c>
      <c r="N24" s="19" t="s">
        <v>122</v>
      </c>
      <c r="O24" s="18" t="s">
        <v>42</v>
      </c>
      <c r="P24" s="18" t="s">
        <v>43</v>
      </c>
      <c r="Q24" s="18">
        <v>59</v>
      </c>
      <c r="R24" s="18">
        <v>59</v>
      </c>
      <c r="S24" s="18"/>
      <c r="T24" s="18"/>
      <c r="U24" s="18"/>
      <c r="V24" s="18"/>
      <c r="W24" s="18">
        <v>10</v>
      </c>
      <c r="X24" s="18"/>
      <c r="Y24" s="18"/>
      <c r="Z24" s="18" t="s">
        <v>38</v>
      </c>
      <c r="AA24" s="18" t="s">
        <v>44</v>
      </c>
      <c r="AB24" s="18" t="s">
        <v>96</v>
      </c>
      <c r="AC24" s="18"/>
    </row>
    <row r="25" s="1" customFormat="1" ht="69" customHeight="1" spans="1:29">
      <c r="A25" s="18">
        <f t="shared" ref="A25:A34" si="2">ROW()-3</f>
        <v>22</v>
      </c>
      <c r="B25" s="18">
        <v>2026</v>
      </c>
      <c r="C25" s="18" t="s">
        <v>34</v>
      </c>
      <c r="D25" s="18" t="s">
        <v>123</v>
      </c>
      <c r="E25" s="18" t="s">
        <v>89</v>
      </c>
      <c r="F25" s="18" t="s">
        <v>37</v>
      </c>
      <c r="G25" s="18"/>
      <c r="H25" s="18" t="s">
        <v>38</v>
      </c>
      <c r="I25" s="18"/>
      <c r="J25" s="18"/>
      <c r="K25" s="18" t="s">
        <v>39</v>
      </c>
      <c r="L25" s="18" t="s">
        <v>124</v>
      </c>
      <c r="M25" s="18" t="s">
        <v>51</v>
      </c>
      <c r="N25" s="19" t="s">
        <v>125</v>
      </c>
      <c r="O25" s="18" t="s">
        <v>42</v>
      </c>
      <c r="P25" s="18" t="s">
        <v>43</v>
      </c>
      <c r="Q25" s="18">
        <v>56</v>
      </c>
      <c r="R25" s="18">
        <v>56</v>
      </c>
      <c r="S25" s="18"/>
      <c r="T25" s="18"/>
      <c r="U25" s="18"/>
      <c r="V25" s="18"/>
      <c r="W25" s="18">
        <v>13</v>
      </c>
      <c r="X25" s="18"/>
      <c r="Y25" s="18"/>
      <c r="Z25" s="18" t="s">
        <v>51</v>
      </c>
      <c r="AA25" s="18"/>
      <c r="AB25" s="18" t="s">
        <v>96</v>
      </c>
      <c r="AC25" s="18"/>
    </row>
    <row r="26" s="1" customFormat="1" ht="69" customHeight="1" spans="1:29">
      <c r="A26" s="18">
        <f t="shared" si="2"/>
        <v>23</v>
      </c>
      <c r="B26" s="18">
        <v>2026</v>
      </c>
      <c r="C26" s="18" t="s">
        <v>34</v>
      </c>
      <c r="D26" s="18" t="s">
        <v>126</v>
      </c>
      <c r="E26" s="18" t="s">
        <v>89</v>
      </c>
      <c r="F26" s="18" t="s">
        <v>37</v>
      </c>
      <c r="G26" s="18"/>
      <c r="H26" s="18" t="s">
        <v>38</v>
      </c>
      <c r="I26" s="18"/>
      <c r="J26" s="18"/>
      <c r="K26" s="18" t="s">
        <v>109</v>
      </c>
      <c r="L26" s="18" t="s">
        <v>127</v>
      </c>
      <c r="M26" s="18" t="s">
        <v>51</v>
      </c>
      <c r="N26" s="19" t="s">
        <v>128</v>
      </c>
      <c r="O26" s="18" t="s">
        <v>42</v>
      </c>
      <c r="P26" s="18" t="s">
        <v>43</v>
      </c>
      <c r="Q26" s="18">
        <v>55</v>
      </c>
      <c r="R26" s="18">
        <v>55</v>
      </c>
      <c r="S26" s="18"/>
      <c r="T26" s="18"/>
      <c r="U26" s="18"/>
      <c r="V26" s="18"/>
      <c r="W26" s="18">
        <v>36</v>
      </c>
      <c r="X26" s="18"/>
      <c r="Y26" s="18"/>
      <c r="Z26" s="18" t="s">
        <v>51</v>
      </c>
      <c r="AA26" s="18"/>
      <c r="AB26" s="18" t="s">
        <v>129</v>
      </c>
      <c r="AC26" s="18"/>
    </row>
    <row r="27" s="1" customFormat="1" ht="71" customHeight="1" spans="1:29">
      <c r="A27" s="18">
        <f t="shared" si="2"/>
        <v>24</v>
      </c>
      <c r="B27" s="18">
        <v>2026</v>
      </c>
      <c r="C27" s="18" t="s">
        <v>34</v>
      </c>
      <c r="D27" s="18" t="s">
        <v>130</v>
      </c>
      <c r="E27" s="18" t="s">
        <v>131</v>
      </c>
      <c r="F27" s="18" t="s">
        <v>37</v>
      </c>
      <c r="G27" s="18"/>
      <c r="H27" s="18" t="s">
        <v>38</v>
      </c>
      <c r="I27" s="18"/>
      <c r="J27" s="18"/>
      <c r="K27" s="18" t="s">
        <v>39</v>
      </c>
      <c r="L27" s="18" t="s">
        <v>132</v>
      </c>
      <c r="M27" s="18" t="s">
        <v>51</v>
      </c>
      <c r="N27" s="19" t="s">
        <v>133</v>
      </c>
      <c r="O27" s="18" t="s">
        <v>42</v>
      </c>
      <c r="P27" s="18" t="s">
        <v>43</v>
      </c>
      <c r="Q27" s="18">
        <v>220</v>
      </c>
      <c r="R27" s="18">
        <v>220</v>
      </c>
      <c r="S27" s="18"/>
      <c r="T27" s="18"/>
      <c r="U27" s="18"/>
      <c r="V27" s="18"/>
      <c r="W27" s="18">
        <v>26</v>
      </c>
      <c r="X27" s="18"/>
      <c r="Y27" s="18"/>
      <c r="Z27" s="18" t="s">
        <v>38</v>
      </c>
      <c r="AA27" s="18" t="s">
        <v>44</v>
      </c>
      <c r="AB27" s="18" t="s">
        <v>129</v>
      </c>
      <c r="AC27" s="18"/>
    </row>
    <row r="28" s="1" customFormat="1" ht="71" customHeight="1" spans="1:29">
      <c r="A28" s="18">
        <f t="shared" si="2"/>
        <v>25</v>
      </c>
      <c r="B28" s="18">
        <v>2026</v>
      </c>
      <c r="C28" s="18" t="s">
        <v>34</v>
      </c>
      <c r="D28" s="18" t="s">
        <v>134</v>
      </c>
      <c r="E28" s="18" t="s">
        <v>131</v>
      </c>
      <c r="F28" s="18" t="s">
        <v>37</v>
      </c>
      <c r="G28" s="18"/>
      <c r="H28" s="18" t="s">
        <v>38</v>
      </c>
      <c r="I28" s="18"/>
      <c r="J28" s="18"/>
      <c r="K28" s="18" t="s">
        <v>39</v>
      </c>
      <c r="L28" s="18" t="s">
        <v>135</v>
      </c>
      <c r="M28" s="18" t="s">
        <v>51</v>
      </c>
      <c r="N28" s="19" t="s">
        <v>136</v>
      </c>
      <c r="O28" s="18" t="s">
        <v>42</v>
      </c>
      <c r="P28" s="18" t="s">
        <v>43</v>
      </c>
      <c r="Q28" s="18">
        <v>55</v>
      </c>
      <c r="R28" s="18">
        <v>55</v>
      </c>
      <c r="S28" s="18"/>
      <c r="T28" s="18"/>
      <c r="U28" s="18"/>
      <c r="V28" s="18"/>
      <c r="W28" s="18">
        <v>7</v>
      </c>
      <c r="X28" s="18"/>
      <c r="Y28" s="18"/>
      <c r="Z28" s="18" t="s">
        <v>38</v>
      </c>
      <c r="AA28" s="18" t="s">
        <v>44</v>
      </c>
      <c r="AB28" s="18" t="s">
        <v>137</v>
      </c>
      <c r="AC28" s="18"/>
    </row>
    <row r="29" s="1" customFormat="1" ht="71" customHeight="1" spans="1:29">
      <c r="A29" s="18">
        <f t="shared" si="2"/>
        <v>26</v>
      </c>
      <c r="B29" s="18">
        <v>2026</v>
      </c>
      <c r="C29" s="18" t="s">
        <v>34</v>
      </c>
      <c r="D29" s="18" t="s">
        <v>138</v>
      </c>
      <c r="E29" s="18" t="s">
        <v>131</v>
      </c>
      <c r="F29" s="18" t="s">
        <v>37</v>
      </c>
      <c r="G29" s="18"/>
      <c r="H29" s="18" t="s">
        <v>38</v>
      </c>
      <c r="I29" s="18"/>
      <c r="J29" s="18"/>
      <c r="K29" s="18" t="s">
        <v>39</v>
      </c>
      <c r="L29" s="18" t="s">
        <v>139</v>
      </c>
      <c r="M29" s="18" t="s">
        <v>51</v>
      </c>
      <c r="N29" s="19" t="s">
        <v>140</v>
      </c>
      <c r="O29" s="18" t="s">
        <v>42</v>
      </c>
      <c r="P29" s="18" t="s">
        <v>43</v>
      </c>
      <c r="Q29" s="18">
        <v>30</v>
      </c>
      <c r="R29" s="18">
        <v>30</v>
      </c>
      <c r="S29" s="18"/>
      <c r="T29" s="18"/>
      <c r="U29" s="18"/>
      <c r="V29" s="18"/>
      <c r="W29" s="18">
        <v>18</v>
      </c>
      <c r="X29" s="18"/>
      <c r="Y29" s="18"/>
      <c r="Z29" s="18" t="s">
        <v>38</v>
      </c>
      <c r="AA29" s="18" t="s">
        <v>44</v>
      </c>
      <c r="AB29" s="18" t="s">
        <v>103</v>
      </c>
      <c r="AC29" s="18"/>
    </row>
    <row r="30" s="1" customFormat="1" ht="71" customHeight="1" spans="1:29">
      <c r="A30" s="18">
        <f t="shared" si="2"/>
        <v>27</v>
      </c>
      <c r="B30" s="18">
        <v>2026</v>
      </c>
      <c r="C30" s="18" t="s">
        <v>34</v>
      </c>
      <c r="D30" s="18" t="s">
        <v>141</v>
      </c>
      <c r="E30" s="18" t="s">
        <v>131</v>
      </c>
      <c r="F30" s="18" t="s">
        <v>37</v>
      </c>
      <c r="G30" s="18"/>
      <c r="H30" s="18" t="s">
        <v>38</v>
      </c>
      <c r="I30" s="18"/>
      <c r="J30" s="18"/>
      <c r="K30" s="18" t="s">
        <v>39</v>
      </c>
      <c r="L30" s="18" t="s">
        <v>142</v>
      </c>
      <c r="M30" s="18" t="s">
        <v>38</v>
      </c>
      <c r="N30" s="19" t="s">
        <v>143</v>
      </c>
      <c r="O30" s="18" t="s">
        <v>42</v>
      </c>
      <c r="P30" s="18" t="s">
        <v>43</v>
      </c>
      <c r="Q30" s="18">
        <v>40</v>
      </c>
      <c r="R30" s="18">
        <v>40</v>
      </c>
      <c r="S30" s="18"/>
      <c r="T30" s="18"/>
      <c r="U30" s="18"/>
      <c r="V30" s="18">
        <v>1</v>
      </c>
      <c r="W30" s="18">
        <v>10</v>
      </c>
      <c r="X30" s="18"/>
      <c r="Y30" s="18"/>
      <c r="Z30" s="18" t="s">
        <v>51</v>
      </c>
      <c r="AA30" s="18"/>
      <c r="AB30" s="18" t="s">
        <v>129</v>
      </c>
      <c r="AC30" s="18"/>
    </row>
    <row r="31" s="1" customFormat="1" ht="71" customHeight="1" spans="1:29">
      <c r="A31" s="18">
        <f t="shared" si="2"/>
        <v>28</v>
      </c>
      <c r="B31" s="18">
        <v>2026</v>
      </c>
      <c r="C31" s="18" t="s">
        <v>34</v>
      </c>
      <c r="D31" s="18" t="s">
        <v>144</v>
      </c>
      <c r="E31" s="18" t="s">
        <v>131</v>
      </c>
      <c r="F31" s="18" t="s">
        <v>37</v>
      </c>
      <c r="G31" s="18"/>
      <c r="H31" s="18" t="s">
        <v>38</v>
      </c>
      <c r="I31" s="18"/>
      <c r="J31" s="18"/>
      <c r="K31" s="18" t="s">
        <v>39</v>
      </c>
      <c r="L31" s="18" t="s">
        <v>145</v>
      </c>
      <c r="M31" s="18" t="s">
        <v>51</v>
      </c>
      <c r="N31" s="19" t="s">
        <v>146</v>
      </c>
      <c r="O31" s="18" t="s">
        <v>42</v>
      </c>
      <c r="P31" s="18" t="s">
        <v>43</v>
      </c>
      <c r="Q31" s="18">
        <v>72</v>
      </c>
      <c r="R31" s="18">
        <v>72</v>
      </c>
      <c r="S31" s="18"/>
      <c r="T31" s="18"/>
      <c r="U31" s="18"/>
      <c r="V31" s="18"/>
      <c r="W31" s="18">
        <v>7</v>
      </c>
      <c r="X31" s="18"/>
      <c r="Y31" s="18"/>
      <c r="Z31" s="18" t="s">
        <v>38</v>
      </c>
      <c r="AA31" s="18" t="s">
        <v>44</v>
      </c>
      <c r="AB31" s="18" t="s">
        <v>103</v>
      </c>
      <c r="AC31" s="18"/>
    </row>
    <row r="32" s="1" customFormat="1" ht="71" customHeight="1" spans="1:29">
      <c r="A32" s="18">
        <f t="shared" si="2"/>
        <v>29</v>
      </c>
      <c r="B32" s="18">
        <v>2026</v>
      </c>
      <c r="C32" s="18" t="s">
        <v>34</v>
      </c>
      <c r="D32" s="18" t="s">
        <v>147</v>
      </c>
      <c r="E32" s="18" t="s">
        <v>131</v>
      </c>
      <c r="F32" s="18" t="s">
        <v>37</v>
      </c>
      <c r="G32" s="18"/>
      <c r="H32" s="18" t="s">
        <v>38</v>
      </c>
      <c r="I32" s="18"/>
      <c r="J32" s="18"/>
      <c r="K32" s="18" t="s">
        <v>39</v>
      </c>
      <c r="L32" s="18" t="s">
        <v>148</v>
      </c>
      <c r="M32" s="18" t="s">
        <v>51</v>
      </c>
      <c r="N32" s="19" t="s">
        <v>149</v>
      </c>
      <c r="O32" s="18" t="s">
        <v>42</v>
      </c>
      <c r="P32" s="18" t="s">
        <v>43</v>
      </c>
      <c r="Q32" s="18">
        <v>58</v>
      </c>
      <c r="R32" s="18">
        <v>58</v>
      </c>
      <c r="S32" s="18"/>
      <c r="T32" s="18"/>
      <c r="U32" s="18"/>
      <c r="V32" s="18"/>
      <c r="W32" s="18">
        <v>20</v>
      </c>
      <c r="X32" s="18"/>
      <c r="Y32" s="18"/>
      <c r="Z32" s="18" t="s">
        <v>38</v>
      </c>
      <c r="AA32" s="18" t="s">
        <v>44</v>
      </c>
      <c r="AB32" s="18" t="s">
        <v>57</v>
      </c>
      <c r="AC32" s="18"/>
    </row>
    <row r="33" s="1" customFormat="1" ht="71" customHeight="1" spans="1:29">
      <c r="A33" s="18">
        <f t="shared" si="2"/>
        <v>30</v>
      </c>
      <c r="B33" s="18">
        <v>2026</v>
      </c>
      <c r="C33" s="18" t="s">
        <v>34</v>
      </c>
      <c r="D33" s="18" t="s">
        <v>150</v>
      </c>
      <c r="E33" s="18" t="s">
        <v>131</v>
      </c>
      <c r="F33" s="18" t="s">
        <v>37</v>
      </c>
      <c r="G33" s="18"/>
      <c r="H33" s="18" t="s">
        <v>38</v>
      </c>
      <c r="I33" s="18"/>
      <c r="J33" s="18"/>
      <c r="K33" s="18" t="s">
        <v>109</v>
      </c>
      <c r="L33" s="18" t="s">
        <v>151</v>
      </c>
      <c r="M33" s="18" t="s">
        <v>51</v>
      </c>
      <c r="N33" s="19" t="s">
        <v>152</v>
      </c>
      <c r="O33" s="18" t="s">
        <v>42</v>
      </c>
      <c r="P33" s="18" t="s">
        <v>43</v>
      </c>
      <c r="Q33" s="18">
        <v>35</v>
      </c>
      <c r="R33" s="18">
        <v>35</v>
      </c>
      <c r="S33" s="18"/>
      <c r="T33" s="18"/>
      <c r="U33" s="18"/>
      <c r="V33" s="18"/>
      <c r="W33" s="18">
        <v>23</v>
      </c>
      <c r="X33" s="18"/>
      <c r="Y33" s="18"/>
      <c r="Z33" s="18" t="s">
        <v>51</v>
      </c>
      <c r="AA33" s="18"/>
      <c r="AB33" s="18" t="s">
        <v>92</v>
      </c>
      <c r="AC33" s="18"/>
    </row>
    <row r="34" s="1" customFormat="1" ht="71" customHeight="1" spans="1:29">
      <c r="A34" s="18">
        <f t="shared" si="2"/>
        <v>31</v>
      </c>
      <c r="B34" s="18">
        <v>2026</v>
      </c>
      <c r="C34" s="18" t="s">
        <v>34</v>
      </c>
      <c r="D34" s="18" t="s">
        <v>153</v>
      </c>
      <c r="E34" s="18" t="s">
        <v>131</v>
      </c>
      <c r="F34" s="18" t="s">
        <v>37</v>
      </c>
      <c r="G34" s="18"/>
      <c r="H34" s="18" t="s">
        <v>38</v>
      </c>
      <c r="I34" s="18"/>
      <c r="J34" s="18"/>
      <c r="K34" s="18" t="s">
        <v>39</v>
      </c>
      <c r="L34" s="18" t="s">
        <v>154</v>
      </c>
      <c r="M34" s="18" t="s">
        <v>51</v>
      </c>
      <c r="N34" s="19" t="s">
        <v>155</v>
      </c>
      <c r="O34" s="18" t="s">
        <v>42</v>
      </c>
      <c r="P34" s="18" t="s">
        <v>43</v>
      </c>
      <c r="Q34" s="18">
        <v>150</v>
      </c>
      <c r="R34" s="18">
        <v>150</v>
      </c>
      <c r="S34" s="18"/>
      <c r="T34" s="18"/>
      <c r="U34" s="18"/>
      <c r="V34" s="18"/>
      <c r="W34" s="18">
        <v>13</v>
      </c>
      <c r="X34" s="18"/>
      <c r="Y34" s="18"/>
      <c r="Z34" s="18" t="s">
        <v>38</v>
      </c>
      <c r="AA34" s="18" t="s">
        <v>44</v>
      </c>
      <c r="AB34" s="18" t="s">
        <v>103</v>
      </c>
      <c r="AC34" s="18"/>
    </row>
    <row r="35" s="1" customFormat="1" ht="71" customHeight="1" spans="1:29">
      <c r="A35" s="18">
        <f t="shared" ref="A35:A44" si="3">ROW()-3</f>
        <v>32</v>
      </c>
      <c r="B35" s="18">
        <v>2026</v>
      </c>
      <c r="C35" s="18" t="s">
        <v>34</v>
      </c>
      <c r="D35" s="18" t="s">
        <v>156</v>
      </c>
      <c r="E35" s="18" t="s">
        <v>131</v>
      </c>
      <c r="F35" s="18" t="s">
        <v>37</v>
      </c>
      <c r="G35" s="18"/>
      <c r="H35" s="18" t="s">
        <v>38</v>
      </c>
      <c r="I35" s="18"/>
      <c r="J35" s="18"/>
      <c r="K35" s="18" t="s">
        <v>39</v>
      </c>
      <c r="L35" s="18" t="s">
        <v>157</v>
      </c>
      <c r="M35" s="18" t="s">
        <v>51</v>
      </c>
      <c r="N35" s="19" t="s">
        <v>158</v>
      </c>
      <c r="O35" s="18" t="s">
        <v>42</v>
      </c>
      <c r="P35" s="18" t="s">
        <v>43</v>
      </c>
      <c r="Q35" s="18">
        <v>20</v>
      </c>
      <c r="R35" s="18">
        <v>20</v>
      </c>
      <c r="S35" s="18"/>
      <c r="T35" s="18"/>
      <c r="U35" s="18"/>
      <c r="V35" s="18"/>
      <c r="W35" s="18">
        <v>8</v>
      </c>
      <c r="X35" s="18"/>
      <c r="Y35" s="18"/>
      <c r="Z35" s="18" t="s">
        <v>51</v>
      </c>
      <c r="AA35" s="18"/>
      <c r="AB35" s="18" t="s">
        <v>92</v>
      </c>
      <c r="AC35" s="18"/>
    </row>
    <row r="36" s="1" customFormat="1" ht="71" customHeight="1" spans="1:29">
      <c r="A36" s="18">
        <f t="shared" si="3"/>
        <v>33</v>
      </c>
      <c r="B36" s="18">
        <v>2026</v>
      </c>
      <c r="C36" s="18" t="s">
        <v>34</v>
      </c>
      <c r="D36" s="18" t="s">
        <v>159</v>
      </c>
      <c r="E36" s="18" t="s">
        <v>131</v>
      </c>
      <c r="F36" s="18" t="s">
        <v>37</v>
      </c>
      <c r="G36" s="18"/>
      <c r="H36" s="18" t="s">
        <v>38</v>
      </c>
      <c r="I36" s="18"/>
      <c r="J36" s="18"/>
      <c r="K36" s="18" t="s">
        <v>109</v>
      </c>
      <c r="L36" s="18" t="s">
        <v>160</v>
      </c>
      <c r="M36" s="18" t="s">
        <v>51</v>
      </c>
      <c r="N36" s="19" t="s">
        <v>161</v>
      </c>
      <c r="O36" s="18" t="s">
        <v>42</v>
      </c>
      <c r="P36" s="18" t="s">
        <v>43</v>
      </c>
      <c r="Q36" s="18">
        <v>93</v>
      </c>
      <c r="R36" s="18">
        <v>93</v>
      </c>
      <c r="S36" s="18"/>
      <c r="T36" s="18"/>
      <c r="U36" s="18"/>
      <c r="V36" s="18"/>
      <c r="W36" s="18">
        <v>6</v>
      </c>
      <c r="X36" s="18"/>
      <c r="Y36" s="18"/>
      <c r="Z36" s="18" t="s">
        <v>38</v>
      </c>
      <c r="AA36" s="18" t="s">
        <v>44</v>
      </c>
      <c r="AB36" s="18" t="s">
        <v>162</v>
      </c>
      <c r="AC36" s="18"/>
    </row>
    <row r="37" s="1" customFormat="1" ht="71" customHeight="1" spans="1:29">
      <c r="A37" s="18">
        <f t="shared" si="3"/>
        <v>34</v>
      </c>
      <c r="B37" s="18">
        <v>2026</v>
      </c>
      <c r="C37" s="18" t="s">
        <v>34</v>
      </c>
      <c r="D37" s="18" t="s">
        <v>163</v>
      </c>
      <c r="E37" s="18" t="s">
        <v>131</v>
      </c>
      <c r="F37" s="18" t="s">
        <v>37</v>
      </c>
      <c r="G37" s="18"/>
      <c r="H37" s="18" t="s">
        <v>38</v>
      </c>
      <c r="I37" s="18"/>
      <c r="J37" s="18"/>
      <c r="K37" s="18" t="s">
        <v>39</v>
      </c>
      <c r="L37" s="18" t="s">
        <v>105</v>
      </c>
      <c r="M37" s="18" t="s">
        <v>38</v>
      </c>
      <c r="N37" s="19" t="s">
        <v>164</v>
      </c>
      <c r="O37" s="18" t="s">
        <v>42</v>
      </c>
      <c r="P37" s="18" t="s">
        <v>43</v>
      </c>
      <c r="Q37" s="18">
        <v>60</v>
      </c>
      <c r="R37" s="18">
        <v>60</v>
      </c>
      <c r="S37" s="18"/>
      <c r="T37" s="18"/>
      <c r="U37" s="18"/>
      <c r="V37" s="18">
        <v>1</v>
      </c>
      <c r="W37" s="18">
        <v>61</v>
      </c>
      <c r="X37" s="18"/>
      <c r="Y37" s="18"/>
      <c r="Z37" s="18" t="s">
        <v>38</v>
      </c>
      <c r="AA37" s="18" t="s">
        <v>44</v>
      </c>
      <c r="AB37" s="18" t="s">
        <v>92</v>
      </c>
      <c r="AC37" s="18"/>
    </row>
    <row r="38" s="1" customFormat="1" ht="71" customHeight="1" spans="1:29">
      <c r="A38" s="18">
        <f t="shared" si="3"/>
        <v>35</v>
      </c>
      <c r="B38" s="18">
        <v>2026</v>
      </c>
      <c r="C38" s="18" t="s">
        <v>34</v>
      </c>
      <c r="D38" s="18" t="s">
        <v>165</v>
      </c>
      <c r="E38" s="18" t="s">
        <v>166</v>
      </c>
      <c r="F38" s="18" t="s">
        <v>37</v>
      </c>
      <c r="G38" s="18"/>
      <c r="H38" s="18" t="s">
        <v>38</v>
      </c>
      <c r="I38" s="18"/>
      <c r="J38" s="18"/>
      <c r="K38" s="18" t="s">
        <v>39</v>
      </c>
      <c r="L38" s="18" t="s">
        <v>167</v>
      </c>
      <c r="M38" s="18" t="s">
        <v>38</v>
      </c>
      <c r="N38" s="19" t="s">
        <v>168</v>
      </c>
      <c r="O38" s="18" t="s">
        <v>42</v>
      </c>
      <c r="P38" s="18" t="s">
        <v>43</v>
      </c>
      <c r="Q38" s="18">
        <v>59</v>
      </c>
      <c r="R38" s="18">
        <v>59</v>
      </c>
      <c r="S38" s="18"/>
      <c r="T38" s="18"/>
      <c r="U38" s="18"/>
      <c r="V38" s="18">
        <v>1</v>
      </c>
      <c r="W38" s="18">
        <v>10</v>
      </c>
      <c r="X38" s="18"/>
      <c r="Y38" s="18"/>
      <c r="Z38" s="18" t="s">
        <v>38</v>
      </c>
      <c r="AA38" s="18" t="s">
        <v>44</v>
      </c>
      <c r="AB38" s="18" t="s">
        <v>129</v>
      </c>
      <c r="AC38" s="18"/>
    </row>
    <row r="39" s="1" customFormat="1" ht="71" customHeight="1" spans="1:29">
      <c r="A39" s="18">
        <f t="shared" si="3"/>
        <v>36</v>
      </c>
      <c r="B39" s="18">
        <v>2026</v>
      </c>
      <c r="C39" s="18" t="s">
        <v>34</v>
      </c>
      <c r="D39" s="18" t="s">
        <v>169</v>
      </c>
      <c r="E39" s="18" t="s">
        <v>166</v>
      </c>
      <c r="F39" s="18" t="s">
        <v>37</v>
      </c>
      <c r="G39" s="18"/>
      <c r="H39" s="18" t="s">
        <v>38</v>
      </c>
      <c r="I39" s="18"/>
      <c r="J39" s="18"/>
      <c r="K39" s="18" t="s">
        <v>39</v>
      </c>
      <c r="L39" s="18" t="s">
        <v>167</v>
      </c>
      <c r="M39" s="18" t="s">
        <v>38</v>
      </c>
      <c r="N39" s="19" t="s">
        <v>170</v>
      </c>
      <c r="O39" s="18" t="s">
        <v>42</v>
      </c>
      <c r="P39" s="18" t="s">
        <v>43</v>
      </c>
      <c r="Q39" s="18">
        <v>25</v>
      </c>
      <c r="R39" s="18">
        <v>25</v>
      </c>
      <c r="S39" s="18"/>
      <c r="T39" s="18"/>
      <c r="U39" s="18"/>
      <c r="V39" s="18">
        <v>1</v>
      </c>
      <c r="W39" s="18">
        <v>10</v>
      </c>
      <c r="X39" s="18"/>
      <c r="Y39" s="18"/>
      <c r="Z39" s="18" t="s">
        <v>51</v>
      </c>
      <c r="AA39" s="18"/>
      <c r="AB39" s="18" t="s">
        <v>129</v>
      </c>
      <c r="AC39" s="18"/>
    </row>
    <row r="40" s="1" customFormat="1" ht="71" customHeight="1" spans="1:29">
      <c r="A40" s="18">
        <f t="shared" si="3"/>
        <v>37</v>
      </c>
      <c r="B40" s="18">
        <v>2026</v>
      </c>
      <c r="C40" s="18" t="s">
        <v>34</v>
      </c>
      <c r="D40" s="18" t="s">
        <v>171</v>
      </c>
      <c r="E40" s="18" t="s">
        <v>166</v>
      </c>
      <c r="F40" s="18" t="s">
        <v>37</v>
      </c>
      <c r="G40" s="18"/>
      <c r="H40" s="18" t="s">
        <v>38</v>
      </c>
      <c r="I40" s="18"/>
      <c r="J40" s="18"/>
      <c r="K40" s="18" t="s">
        <v>39</v>
      </c>
      <c r="L40" s="18" t="s">
        <v>167</v>
      </c>
      <c r="M40" s="18" t="s">
        <v>38</v>
      </c>
      <c r="N40" s="19" t="s">
        <v>172</v>
      </c>
      <c r="O40" s="18" t="s">
        <v>42</v>
      </c>
      <c r="P40" s="18" t="s">
        <v>43</v>
      </c>
      <c r="Q40" s="18">
        <v>42</v>
      </c>
      <c r="R40" s="18">
        <v>42</v>
      </c>
      <c r="S40" s="18"/>
      <c r="T40" s="18"/>
      <c r="U40" s="18"/>
      <c r="V40" s="18">
        <v>1</v>
      </c>
      <c r="W40" s="18">
        <v>10</v>
      </c>
      <c r="X40" s="18"/>
      <c r="Y40" s="18"/>
      <c r="Z40" s="18" t="s">
        <v>51</v>
      </c>
      <c r="AA40" s="18"/>
      <c r="AB40" s="18" t="s">
        <v>129</v>
      </c>
      <c r="AC40" s="18"/>
    </row>
    <row r="41" s="1" customFormat="1" ht="71" customHeight="1" spans="1:29">
      <c r="A41" s="18">
        <f t="shared" si="3"/>
        <v>38</v>
      </c>
      <c r="B41" s="18">
        <v>2026</v>
      </c>
      <c r="C41" s="18" t="s">
        <v>34</v>
      </c>
      <c r="D41" s="18" t="s">
        <v>173</v>
      </c>
      <c r="E41" s="18" t="s">
        <v>166</v>
      </c>
      <c r="F41" s="18" t="s">
        <v>37</v>
      </c>
      <c r="G41" s="18"/>
      <c r="H41" s="18" t="s">
        <v>38</v>
      </c>
      <c r="I41" s="18"/>
      <c r="J41" s="18"/>
      <c r="K41" s="18" t="s">
        <v>39</v>
      </c>
      <c r="L41" s="18" t="s">
        <v>174</v>
      </c>
      <c r="M41" s="18" t="s">
        <v>51</v>
      </c>
      <c r="N41" s="19" t="s">
        <v>175</v>
      </c>
      <c r="O41" s="18" t="s">
        <v>42</v>
      </c>
      <c r="P41" s="18" t="s">
        <v>43</v>
      </c>
      <c r="Q41" s="18">
        <v>120</v>
      </c>
      <c r="R41" s="18">
        <v>120</v>
      </c>
      <c r="S41" s="18"/>
      <c r="T41" s="18"/>
      <c r="U41" s="18"/>
      <c r="V41" s="18"/>
      <c r="W41" s="18">
        <v>21</v>
      </c>
      <c r="X41" s="18"/>
      <c r="Y41" s="18"/>
      <c r="Z41" s="18" t="s">
        <v>38</v>
      </c>
      <c r="AA41" s="18" t="s">
        <v>44</v>
      </c>
      <c r="AB41" s="18" t="s">
        <v>92</v>
      </c>
      <c r="AC41" s="18"/>
    </row>
    <row r="42" s="1" customFormat="1" ht="71" customHeight="1" spans="1:29">
      <c r="A42" s="18">
        <f t="shared" si="3"/>
        <v>39</v>
      </c>
      <c r="B42" s="18">
        <v>2026</v>
      </c>
      <c r="C42" s="18" t="s">
        <v>34</v>
      </c>
      <c r="D42" s="18" t="s">
        <v>176</v>
      </c>
      <c r="E42" s="18" t="s">
        <v>166</v>
      </c>
      <c r="F42" s="18" t="s">
        <v>37</v>
      </c>
      <c r="G42" s="18"/>
      <c r="H42" s="18" t="s">
        <v>38</v>
      </c>
      <c r="I42" s="18"/>
      <c r="J42" s="18"/>
      <c r="K42" s="18" t="s">
        <v>109</v>
      </c>
      <c r="L42" s="18" t="s">
        <v>177</v>
      </c>
      <c r="M42" s="18" t="s">
        <v>51</v>
      </c>
      <c r="N42" s="19" t="s">
        <v>178</v>
      </c>
      <c r="O42" s="18" t="s">
        <v>42</v>
      </c>
      <c r="P42" s="18" t="s">
        <v>43</v>
      </c>
      <c r="Q42" s="18">
        <v>180</v>
      </c>
      <c r="R42" s="18">
        <v>180</v>
      </c>
      <c r="S42" s="18"/>
      <c r="T42" s="18"/>
      <c r="U42" s="18"/>
      <c r="V42" s="18"/>
      <c r="W42" s="18">
        <v>40</v>
      </c>
      <c r="X42" s="18"/>
      <c r="Y42" s="18"/>
      <c r="Z42" s="18" t="s">
        <v>38</v>
      </c>
      <c r="AA42" s="18" t="s">
        <v>44</v>
      </c>
      <c r="AB42" s="18" t="s">
        <v>129</v>
      </c>
      <c r="AC42" s="18"/>
    </row>
    <row r="43" s="1" customFormat="1" ht="71" customHeight="1" spans="1:29">
      <c r="A43" s="18">
        <f t="shared" si="3"/>
        <v>40</v>
      </c>
      <c r="B43" s="18">
        <v>2026</v>
      </c>
      <c r="C43" s="18" t="s">
        <v>34</v>
      </c>
      <c r="D43" s="18" t="s">
        <v>179</v>
      </c>
      <c r="E43" s="18" t="s">
        <v>166</v>
      </c>
      <c r="F43" s="18" t="s">
        <v>37</v>
      </c>
      <c r="G43" s="18"/>
      <c r="H43" s="18" t="s">
        <v>38</v>
      </c>
      <c r="I43" s="18"/>
      <c r="J43" s="18"/>
      <c r="K43" s="18" t="s">
        <v>109</v>
      </c>
      <c r="L43" s="18" t="s">
        <v>180</v>
      </c>
      <c r="M43" s="18" t="s">
        <v>51</v>
      </c>
      <c r="N43" s="19" t="s">
        <v>181</v>
      </c>
      <c r="O43" s="18" t="s">
        <v>42</v>
      </c>
      <c r="P43" s="18" t="s">
        <v>43</v>
      </c>
      <c r="Q43" s="18">
        <v>80</v>
      </c>
      <c r="R43" s="18">
        <v>80</v>
      </c>
      <c r="S43" s="18"/>
      <c r="T43" s="18"/>
      <c r="U43" s="18"/>
      <c r="V43" s="18"/>
      <c r="W43" s="18">
        <v>28</v>
      </c>
      <c r="X43" s="18"/>
      <c r="Y43" s="18"/>
      <c r="Z43" s="18" t="s">
        <v>38</v>
      </c>
      <c r="AA43" s="18" t="s">
        <v>44</v>
      </c>
      <c r="AB43" s="18" t="s">
        <v>182</v>
      </c>
      <c r="AC43" s="18"/>
    </row>
    <row r="44" s="1" customFormat="1" ht="71" customHeight="1" spans="1:29">
      <c r="A44" s="18">
        <f t="shared" si="3"/>
        <v>41</v>
      </c>
      <c r="B44" s="18">
        <v>2026</v>
      </c>
      <c r="C44" s="18" t="s">
        <v>34</v>
      </c>
      <c r="D44" s="18" t="s">
        <v>183</v>
      </c>
      <c r="E44" s="18" t="s">
        <v>166</v>
      </c>
      <c r="F44" s="18" t="s">
        <v>37</v>
      </c>
      <c r="G44" s="18"/>
      <c r="H44" s="18" t="s">
        <v>38</v>
      </c>
      <c r="I44" s="18"/>
      <c r="J44" s="18"/>
      <c r="K44" s="18" t="s">
        <v>39</v>
      </c>
      <c r="L44" s="18" t="s">
        <v>184</v>
      </c>
      <c r="M44" s="18" t="s">
        <v>38</v>
      </c>
      <c r="N44" s="19" t="s">
        <v>185</v>
      </c>
      <c r="O44" s="18" t="s">
        <v>42</v>
      </c>
      <c r="P44" s="18" t="s">
        <v>43</v>
      </c>
      <c r="Q44" s="18">
        <v>30</v>
      </c>
      <c r="R44" s="18">
        <v>30</v>
      </c>
      <c r="S44" s="18"/>
      <c r="T44" s="18"/>
      <c r="U44" s="18"/>
      <c r="V44" s="18">
        <v>1</v>
      </c>
      <c r="W44" s="18">
        <v>9</v>
      </c>
      <c r="X44" s="18"/>
      <c r="Y44" s="18"/>
      <c r="Z44" s="18" t="s">
        <v>51</v>
      </c>
      <c r="AA44" s="18"/>
      <c r="AB44" s="18" t="s">
        <v>129</v>
      </c>
      <c r="AC44" s="18"/>
    </row>
    <row r="45" s="1" customFormat="1" ht="71" customHeight="1" spans="1:29">
      <c r="A45" s="18">
        <f t="shared" ref="A45:A54" si="4">ROW()-3</f>
        <v>42</v>
      </c>
      <c r="B45" s="18">
        <v>2026</v>
      </c>
      <c r="C45" s="18" t="s">
        <v>34</v>
      </c>
      <c r="D45" s="18" t="s">
        <v>186</v>
      </c>
      <c r="E45" s="18" t="s">
        <v>166</v>
      </c>
      <c r="F45" s="18" t="s">
        <v>37</v>
      </c>
      <c r="G45" s="18"/>
      <c r="H45" s="18" t="s">
        <v>38</v>
      </c>
      <c r="I45" s="18"/>
      <c r="J45" s="18"/>
      <c r="K45" s="18" t="s">
        <v>39</v>
      </c>
      <c r="L45" s="18" t="s">
        <v>187</v>
      </c>
      <c r="M45" s="18" t="s">
        <v>51</v>
      </c>
      <c r="N45" s="19" t="s">
        <v>188</v>
      </c>
      <c r="O45" s="18" t="s">
        <v>42</v>
      </c>
      <c r="P45" s="18" t="s">
        <v>43</v>
      </c>
      <c r="Q45" s="18">
        <v>60</v>
      </c>
      <c r="R45" s="18">
        <v>60</v>
      </c>
      <c r="S45" s="18"/>
      <c r="T45" s="18"/>
      <c r="U45" s="18"/>
      <c r="V45" s="18"/>
      <c r="W45" s="18">
        <v>35</v>
      </c>
      <c r="X45" s="18"/>
      <c r="Y45" s="18"/>
      <c r="Z45" s="18" t="s">
        <v>38</v>
      </c>
      <c r="AA45" s="18" t="s">
        <v>44</v>
      </c>
      <c r="AB45" s="18" t="s">
        <v>129</v>
      </c>
      <c r="AC45" s="18"/>
    </row>
    <row r="46" s="1" customFormat="1" ht="71" customHeight="1" spans="1:29">
      <c r="A46" s="18">
        <f t="shared" si="4"/>
        <v>43</v>
      </c>
      <c r="B46" s="20">
        <v>2026</v>
      </c>
      <c r="C46" s="18" t="s">
        <v>34</v>
      </c>
      <c r="D46" s="18" t="s">
        <v>189</v>
      </c>
      <c r="E46" s="18" t="s">
        <v>166</v>
      </c>
      <c r="F46" s="18" t="s">
        <v>37</v>
      </c>
      <c r="G46" s="18"/>
      <c r="H46" s="18" t="s">
        <v>38</v>
      </c>
      <c r="I46" s="18"/>
      <c r="J46" s="18"/>
      <c r="K46" s="18" t="s">
        <v>39</v>
      </c>
      <c r="L46" s="18" t="s">
        <v>190</v>
      </c>
      <c r="M46" s="18" t="s">
        <v>51</v>
      </c>
      <c r="N46" s="19" t="s">
        <v>191</v>
      </c>
      <c r="O46" s="18" t="s">
        <v>42</v>
      </c>
      <c r="P46" s="18" t="s">
        <v>43</v>
      </c>
      <c r="Q46" s="20">
        <v>48</v>
      </c>
      <c r="R46" s="20">
        <v>48</v>
      </c>
      <c r="S46" s="18"/>
      <c r="T46" s="18"/>
      <c r="U46" s="18"/>
      <c r="V46" s="18"/>
      <c r="W46" s="20">
        <v>14</v>
      </c>
      <c r="X46" s="18"/>
      <c r="Y46" s="18"/>
      <c r="Z46" s="18" t="s">
        <v>51</v>
      </c>
      <c r="AA46" s="18"/>
      <c r="AB46" s="18" t="s">
        <v>129</v>
      </c>
      <c r="AC46" s="18"/>
    </row>
    <row r="47" s="1" customFormat="1" ht="71" customHeight="1" spans="1:29">
      <c r="A47" s="18">
        <f t="shared" si="4"/>
        <v>44</v>
      </c>
      <c r="B47" s="18">
        <v>2026</v>
      </c>
      <c r="C47" s="18" t="s">
        <v>34</v>
      </c>
      <c r="D47" s="18" t="s">
        <v>192</v>
      </c>
      <c r="E47" s="18" t="s">
        <v>166</v>
      </c>
      <c r="F47" s="18" t="s">
        <v>37</v>
      </c>
      <c r="G47" s="18"/>
      <c r="H47" s="18" t="s">
        <v>38</v>
      </c>
      <c r="I47" s="18"/>
      <c r="J47" s="18"/>
      <c r="K47" s="18" t="s">
        <v>109</v>
      </c>
      <c r="L47" s="18" t="s">
        <v>193</v>
      </c>
      <c r="M47" s="18" t="s">
        <v>51</v>
      </c>
      <c r="N47" s="19" t="s">
        <v>194</v>
      </c>
      <c r="O47" s="18" t="s">
        <v>42</v>
      </c>
      <c r="P47" s="18" t="s">
        <v>43</v>
      </c>
      <c r="Q47" s="20">
        <v>35</v>
      </c>
      <c r="R47" s="20">
        <v>35</v>
      </c>
      <c r="S47" s="18"/>
      <c r="T47" s="18"/>
      <c r="U47" s="18"/>
      <c r="V47" s="18"/>
      <c r="W47" s="20">
        <v>6</v>
      </c>
      <c r="X47" s="18"/>
      <c r="Y47" s="18"/>
      <c r="Z47" s="18" t="s">
        <v>51</v>
      </c>
      <c r="AA47" s="18"/>
      <c r="AB47" s="18" t="s">
        <v>129</v>
      </c>
      <c r="AC47" s="18"/>
    </row>
    <row r="48" s="1" customFormat="1" ht="71" customHeight="1" spans="1:29">
      <c r="A48" s="18">
        <f t="shared" si="4"/>
        <v>45</v>
      </c>
      <c r="B48" s="18">
        <v>2026</v>
      </c>
      <c r="C48" s="18" t="s">
        <v>34</v>
      </c>
      <c r="D48" s="18" t="s">
        <v>195</v>
      </c>
      <c r="E48" s="18" t="s">
        <v>166</v>
      </c>
      <c r="F48" s="18" t="s">
        <v>37</v>
      </c>
      <c r="G48" s="18"/>
      <c r="H48" s="18" t="s">
        <v>38</v>
      </c>
      <c r="I48" s="18"/>
      <c r="J48" s="18"/>
      <c r="K48" s="18" t="s">
        <v>109</v>
      </c>
      <c r="L48" s="18" t="s">
        <v>196</v>
      </c>
      <c r="M48" s="18" t="s">
        <v>51</v>
      </c>
      <c r="N48" s="19" t="s">
        <v>197</v>
      </c>
      <c r="O48" s="18" t="s">
        <v>42</v>
      </c>
      <c r="P48" s="18" t="s">
        <v>43</v>
      </c>
      <c r="Q48" s="18">
        <v>45</v>
      </c>
      <c r="R48" s="18">
        <v>45</v>
      </c>
      <c r="S48" s="18"/>
      <c r="T48" s="18"/>
      <c r="U48" s="18"/>
      <c r="V48" s="18"/>
      <c r="W48" s="18">
        <v>6</v>
      </c>
      <c r="X48" s="18"/>
      <c r="Y48" s="18"/>
      <c r="Z48" s="18" t="s">
        <v>38</v>
      </c>
      <c r="AA48" s="18" t="s">
        <v>44</v>
      </c>
      <c r="AB48" s="18" t="s">
        <v>129</v>
      </c>
      <c r="AC48" s="18"/>
    </row>
    <row r="49" s="1" customFormat="1" ht="71" customHeight="1" spans="1:29">
      <c r="A49" s="18">
        <f t="shared" si="4"/>
        <v>46</v>
      </c>
      <c r="B49" s="18">
        <v>2026</v>
      </c>
      <c r="C49" s="18" t="s">
        <v>34</v>
      </c>
      <c r="D49" s="18" t="s">
        <v>198</v>
      </c>
      <c r="E49" s="18" t="s">
        <v>166</v>
      </c>
      <c r="F49" s="18" t="s">
        <v>37</v>
      </c>
      <c r="G49" s="18"/>
      <c r="H49" s="18" t="s">
        <v>38</v>
      </c>
      <c r="I49" s="18"/>
      <c r="J49" s="18"/>
      <c r="K49" s="18" t="s">
        <v>109</v>
      </c>
      <c r="L49" s="18" t="s">
        <v>199</v>
      </c>
      <c r="M49" s="18" t="s">
        <v>51</v>
      </c>
      <c r="N49" s="19" t="s">
        <v>200</v>
      </c>
      <c r="O49" s="18" t="s">
        <v>42</v>
      </c>
      <c r="P49" s="18" t="s">
        <v>43</v>
      </c>
      <c r="Q49" s="18">
        <v>94</v>
      </c>
      <c r="R49" s="18">
        <v>94</v>
      </c>
      <c r="S49" s="18"/>
      <c r="T49" s="18"/>
      <c r="U49" s="18"/>
      <c r="V49" s="18"/>
      <c r="W49" s="18">
        <v>60</v>
      </c>
      <c r="X49" s="18"/>
      <c r="Y49" s="18"/>
      <c r="Z49" s="18" t="s">
        <v>51</v>
      </c>
      <c r="AA49" s="18"/>
      <c r="AB49" s="18" t="s">
        <v>96</v>
      </c>
      <c r="AC49" s="18"/>
    </row>
    <row r="50" s="1" customFormat="1" ht="71" customHeight="1" spans="1:29">
      <c r="A50" s="18">
        <f t="shared" si="4"/>
        <v>47</v>
      </c>
      <c r="B50" s="18">
        <v>2026</v>
      </c>
      <c r="C50" s="18" t="s">
        <v>34</v>
      </c>
      <c r="D50" s="18" t="s">
        <v>201</v>
      </c>
      <c r="E50" s="18" t="s">
        <v>166</v>
      </c>
      <c r="F50" s="18" t="s">
        <v>37</v>
      </c>
      <c r="G50" s="18"/>
      <c r="H50" s="18" t="s">
        <v>38</v>
      </c>
      <c r="I50" s="18"/>
      <c r="J50" s="18"/>
      <c r="K50" s="18" t="s">
        <v>109</v>
      </c>
      <c r="L50" s="18" t="s">
        <v>202</v>
      </c>
      <c r="M50" s="18" t="s">
        <v>51</v>
      </c>
      <c r="N50" s="19" t="s">
        <v>203</v>
      </c>
      <c r="O50" s="18" t="s">
        <v>42</v>
      </c>
      <c r="P50" s="18" t="s">
        <v>43</v>
      </c>
      <c r="Q50" s="18">
        <v>30</v>
      </c>
      <c r="R50" s="18">
        <v>30</v>
      </c>
      <c r="S50" s="18"/>
      <c r="T50" s="18"/>
      <c r="U50" s="18"/>
      <c r="V50" s="18"/>
      <c r="W50" s="18">
        <v>24</v>
      </c>
      <c r="X50" s="18"/>
      <c r="Y50" s="18"/>
      <c r="Z50" s="18" t="s">
        <v>51</v>
      </c>
      <c r="AA50" s="18"/>
      <c r="AB50" s="18" t="s">
        <v>103</v>
      </c>
      <c r="AC50" s="18"/>
    </row>
    <row r="51" s="1" customFormat="1" ht="71" customHeight="1" spans="1:29">
      <c r="A51" s="18">
        <f t="shared" si="4"/>
        <v>48</v>
      </c>
      <c r="B51" s="18">
        <v>2026</v>
      </c>
      <c r="C51" s="18" t="s">
        <v>34</v>
      </c>
      <c r="D51" s="18" t="s">
        <v>204</v>
      </c>
      <c r="E51" s="18" t="s">
        <v>166</v>
      </c>
      <c r="F51" s="18" t="s">
        <v>37</v>
      </c>
      <c r="G51" s="18"/>
      <c r="H51" s="18" t="s">
        <v>38</v>
      </c>
      <c r="I51" s="18"/>
      <c r="J51" s="18"/>
      <c r="K51" s="18" t="s">
        <v>109</v>
      </c>
      <c r="L51" s="18" t="s">
        <v>205</v>
      </c>
      <c r="M51" s="18" t="s">
        <v>38</v>
      </c>
      <c r="N51" s="19" t="s">
        <v>206</v>
      </c>
      <c r="O51" s="18" t="s">
        <v>42</v>
      </c>
      <c r="P51" s="18" t="s">
        <v>43</v>
      </c>
      <c r="Q51" s="18">
        <v>49</v>
      </c>
      <c r="R51" s="18">
        <v>49</v>
      </c>
      <c r="S51" s="18"/>
      <c r="T51" s="18"/>
      <c r="U51" s="18"/>
      <c r="V51" s="18">
        <v>1</v>
      </c>
      <c r="W51" s="18">
        <v>28</v>
      </c>
      <c r="X51" s="18"/>
      <c r="Y51" s="18"/>
      <c r="Z51" s="18" t="s">
        <v>51</v>
      </c>
      <c r="AA51" s="18"/>
      <c r="AB51" s="18" t="s">
        <v>112</v>
      </c>
      <c r="AC51" s="18"/>
    </row>
    <row r="52" s="1" customFormat="1" ht="71" customHeight="1" spans="1:29">
      <c r="A52" s="18">
        <f t="shared" si="4"/>
        <v>49</v>
      </c>
      <c r="B52" s="18">
        <v>2026</v>
      </c>
      <c r="C52" s="18" t="s">
        <v>34</v>
      </c>
      <c r="D52" s="18" t="s">
        <v>207</v>
      </c>
      <c r="E52" s="18" t="s">
        <v>166</v>
      </c>
      <c r="F52" s="18" t="s">
        <v>37</v>
      </c>
      <c r="G52" s="18"/>
      <c r="H52" s="18" t="s">
        <v>38</v>
      </c>
      <c r="I52" s="18"/>
      <c r="J52" s="18"/>
      <c r="K52" s="18" t="s">
        <v>109</v>
      </c>
      <c r="L52" s="18" t="s">
        <v>208</v>
      </c>
      <c r="M52" s="18" t="s">
        <v>51</v>
      </c>
      <c r="N52" s="19" t="s">
        <v>209</v>
      </c>
      <c r="O52" s="18" t="s">
        <v>42</v>
      </c>
      <c r="P52" s="18" t="s">
        <v>43</v>
      </c>
      <c r="Q52" s="18">
        <v>50</v>
      </c>
      <c r="R52" s="18">
        <v>50</v>
      </c>
      <c r="S52" s="18"/>
      <c r="T52" s="18"/>
      <c r="U52" s="18"/>
      <c r="V52" s="18"/>
      <c r="W52" s="18">
        <v>9</v>
      </c>
      <c r="X52" s="18"/>
      <c r="Y52" s="18"/>
      <c r="Z52" s="18" t="s">
        <v>38</v>
      </c>
      <c r="AA52" s="18" t="s">
        <v>44</v>
      </c>
      <c r="AB52" s="18" t="s">
        <v>129</v>
      </c>
      <c r="AC52" s="18"/>
    </row>
    <row r="53" s="1" customFormat="1" ht="71" customHeight="1" spans="1:29">
      <c r="A53" s="18">
        <f t="shared" si="4"/>
        <v>50</v>
      </c>
      <c r="B53" s="18">
        <v>2026</v>
      </c>
      <c r="C53" s="18" t="s">
        <v>34</v>
      </c>
      <c r="D53" s="18" t="s">
        <v>210</v>
      </c>
      <c r="E53" s="18" t="s">
        <v>166</v>
      </c>
      <c r="F53" s="18" t="s">
        <v>37</v>
      </c>
      <c r="G53" s="18"/>
      <c r="H53" s="18" t="s">
        <v>38</v>
      </c>
      <c r="I53" s="18"/>
      <c r="J53" s="18"/>
      <c r="K53" s="18" t="s">
        <v>109</v>
      </c>
      <c r="L53" s="18" t="s">
        <v>211</v>
      </c>
      <c r="M53" s="18" t="s">
        <v>51</v>
      </c>
      <c r="N53" s="19" t="s">
        <v>212</v>
      </c>
      <c r="O53" s="18" t="s">
        <v>42</v>
      </c>
      <c r="P53" s="18" t="s">
        <v>43</v>
      </c>
      <c r="Q53" s="18">
        <v>25</v>
      </c>
      <c r="R53" s="18">
        <v>25</v>
      </c>
      <c r="S53" s="18"/>
      <c r="T53" s="18"/>
      <c r="U53" s="18"/>
      <c r="V53" s="18"/>
      <c r="W53" s="18">
        <v>3</v>
      </c>
      <c r="X53" s="18"/>
      <c r="Y53" s="18"/>
      <c r="Z53" s="18" t="s">
        <v>51</v>
      </c>
      <c r="AA53" s="18"/>
      <c r="AB53" s="18" t="s">
        <v>129</v>
      </c>
      <c r="AC53" s="18"/>
    </row>
    <row r="54" s="1" customFormat="1" ht="71" customHeight="1" spans="1:29">
      <c r="A54" s="18">
        <f t="shared" si="4"/>
        <v>51</v>
      </c>
      <c r="B54" s="18">
        <v>2026</v>
      </c>
      <c r="C54" s="18" t="s">
        <v>34</v>
      </c>
      <c r="D54" s="18" t="s">
        <v>213</v>
      </c>
      <c r="E54" s="18" t="s">
        <v>166</v>
      </c>
      <c r="F54" s="18" t="s">
        <v>37</v>
      </c>
      <c r="G54" s="18"/>
      <c r="H54" s="18" t="s">
        <v>38</v>
      </c>
      <c r="I54" s="18"/>
      <c r="J54" s="18"/>
      <c r="K54" s="18" t="s">
        <v>39</v>
      </c>
      <c r="L54" s="18" t="s">
        <v>214</v>
      </c>
      <c r="M54" s="18" t="s">
        <v>51</v>
      </c>
      <c r="N54" s="19" t="s">
        <v>215</v>
      </c>
      <c r="O54" s="18" t="s">
        <v>42</v>
      </c>
      <c r="P54" s="18" t="s">
        <v>43</v>
      </c>
      <c r="Q54" s="18">
        <v>98</v>
      </c>
      <c r="R54" s="18">
        <v>98</v>
      </c>
      <c r="S54" s="18"/>
      <c r="T54" s="18"/>
      <c r="U54" s="18"/>
      <c r="V54" s="18"/>
      <c r="W54" s="18">
        <v>38</v>
      </c>
      <c r="X54" s="18"/>
      <c r="Y54" s="18"/>
      <c r="Z54" s="18" t="s">
        <v>38</v>
      </c>
      <c r="AA54" s="18" t="s">
        <v>44</v>
      </c>
      <c r="AB54" s="18" t="s">
        <v>129</v>
      </c>
      <c r="AC54" s="18"/>
    </row>
    <row r="55" s="1" customFormat="1" ht="71" customHeight="1" spans="1:29">
      <c r="A55" s="18">
        <f t="shared" ref="A55:A62" si="5">ROW()-3</f>
        <v>52</v>
      </c>
      <c r="B55" s="18">
        <v>2026</v>
      </c>
      <c r="C55" s="18" t="s">
        <v>34</v>
      </c>
      <c r="D55" s="18" t="s">
        <v>216</v>
      </c>
      <c r="E55" s="18" t="s">
        <v>166</v>
      </c>
      <c r="F55" s="18" t="s">
        <v>37</v>
      </c>
      <c r="G55" s="18"/>
      <c r="H55" s="18" t="s">
        <v>38</v>
      </c>
      <c r="I55" s="18"/>
      <c r="J55" s="18"/>
      <c r="K55" s="18" t="s">
        <v>39</v>
      </c>
      <c r="L55" s="18" t="s">
        <v>217</v>
      </c>
      <c r="M55" s="18" t="s">
        <v>51</v>
      </c>
      <c r="N55" s="19" t="s">
        <v>218</v>
      </c>
      <c r="O55" s="18" t="s">
        <v>42</v>
      </c>
      <c r="P55" s="18" t="s">
        <v>43</v>
      </c>
      <c r="Q55" s="18">
        <v>12</v>
      </c>
      <c r="R55" s="18">
        <v>12</v>
      </c>
      <c r="S55" s="18"/>
      <c r="T55" s="18"/>
      <c r="U55" s="18"/>
      <c r="V55" s="18"/>
      <c r="W55" s="18">
        <v>1</v>
      </c>
      <c r="X55" s="18"/>
      <c r="Y55" s="18"/>
      <c r="Z55" s="18" t="s">
        <v>51</v>
      </c>
      <c r="AA55" s="18"/>
      <c r="AB55" s="18" t="s">
        <v>112</v>
      </c>
      <c r="AC55" s="18"/>
    </row>
    <row r="56" s="1" customFormat="1" ht="71" customHeight="1" spans="1:29">
      <c r="A56" s="18">
        <f t="shared" si="5"/>
        <v>53</v>
      </c>
      <c r="B56" s="18" t="s">
        <v>219</v>
      </c>
      <c r="C56" s="18" t="s">
        <v>34</v>
      </c>
      <c r="D56" s="18" t="s">
        <v>220</v>
      </c>
      <c r="E56" s="18" t="s">
        <v>166</v>
      </c>
      <c r="F56" s="18" t="s">
        <v>37</v>
      </c>
      <c r="G56" s="18"/>
      <c r="H56" s="18" t="s">
        <v>38</v>
      </c>
      <c r="I56" s="18"/>
      <c r="J56" s="18"/>
      <c r="K56" s="18" t="s">
        <v>39</v>
      </c>
      <c r="L56" s="18" t="s">
        <v>221</v>
      </c>
      <c r="M56" s="18" t="s">
        <v>51</v>
      </c>
      <c r="N56" s="19" t="s">
        <v>222</v>
      </c>
      <c r="O56" s="18" t="s">
        <v>42</v>
      </c>
      <c r="P56" s="18" t="s">
        <v>43</v>
      </c>
      <c r="Q56" s="20">
        <v>59</v>
      </c>
      <c r="R56" s="20">
        <v>59</v>
      </c>
      <c r="S56" s="18"/>
      <c r="T56" s="18"/>
      <c r="U56" s="18"/>
      <c r="V56" s="18"/>
      <c r="W56" s="18">
        <v>40</v>
      </c>
      <c r="X56" s="18"/>
      <c r="Y56" s="18"/>
      <c r="Z56" s="18" t="s">
        <v>38</v>
      </c>
      <c r="AA56" s="18" t="s">
        <v>44</v>
      </c>
      <c r="AB56" s="18" t="s">
        <v>92</v>
      </c>
      <c r="AC56" s="18"/>
    </row>
    <row r="57" s="1" customFormat="1" ht="71" customHeight="1" spans="1:29">
      <c r="A57" s="18">
        <f t="shared" si="5"/>
        <v>54</v>
      </c>
      <c r="B57" s="18">
        <v>2026</v>
      </c>
      <c r="C57" s="18" t="s">
        <v>34</v>
      </c>
      <c r="D57" s="18" t="s">
        <v>223</v>
      </c>
      <c r="E57" s="18" t="s">
        <v>166</v>
      </c>
      <c r="F57" s="18" t="s">
        <v>37</v>
      </c>
      <c r="G57" s="18"/>
      <c r="H57" s="18" t="s">
        <v>38</v>
      </c>
      <c r="I57" s="18"/>
      <c r="J57" s="18"/>
      <c r="K57" s="18" t="s">
        <v>109</v>
      </c>
      <c r="L57" s="18" t="s">
        <v>224</v>
      </c>
      <c r="M57" s="18" t="s">
        <v>51</v>
      </c>
      <c r="N57" s="22" t="s">
        <v>225</v>
      </c>
      <c r="O57" s="18" t="s">
        <v>42</v>
      </c>
      <c r="P57" s="18" t="s">
        <v>43</v>
      </c>
      <c r="Q57" s="18">
        <v>50</v>
      </c>
      <c r="R57" s="18">
        <v>50</v>
      </c>
      <c r="S57" s="18"/>
      <c r="T57" s="18"/>
      <c r="U57" s="18"/>
      <c r="V57" s="18"/>
      <c r="W57" s="18">
        <v>22</v>
      </c>
      <c r="X57" s="18"/>
      <c r="Y57" s="18"/>
      <c r="Z57" s="18" t="s">
        <v>38</v>
      </c>
      <c r="AA57" s="18" t="s">
        <v>44</v>
      </c>
      <c r="AB57" s="18" t="s">
        <v>129</v>
      </c>
      <c r="AC57" s="18"/>
    </row>
    <row r="58" s="1" customFormat="1" ht="71" customHeight="1" spans="1:29">
      <c r="A58" s="18">
        <f t="shared" si="5"/>
        <v>55</v>
      </c>
      <c r="B58" s="18">
        <v>2026</v>
      </c>
      <c r="C58" s="18" t="s">
        <v>34</v>
      </c>
      <c r="D58" s="18" t="s">
        <v>226</v>
      </c>
      <c r="E58" s="18" t="s">
        <v>166</v>
      </c>
      <c r="F58" s="18" t="s">
        <v>37</v>
      </c>
      <c r="G58" s="18"/>
      <c r="H58" s="18" t="s">
        <v>38</v>
      </c>
      <c r="I58" s="18"/>
      <c r="J58" s="18"/>
      <c r="K58" s="18" t="s">
        <v>39</v>
      </c>
      <c r="L58" s="18" t="s">
        <v>227</v>
      </c>
      <c r="M58" s="18" t="s">
        <v>51</v>
      </c>
      <c r="N58" s="19" t="s">
        <v>228</v>
      </c>
      <c r="O58" s="18" t="s">
        <v>42</v>
      </c>
      <c r="P58" s="18" t="s">
        <v>43</v>
      </c>
      <c r="Q58" s="18">
        <v>40</v>
      </c>
      <c r="R58" s="18">
        <v>40</v>
      </c>
      <c r="S58" s="18"/>
      <c r="T58" s="18"/>
      <c r="U58" s="18"/>
      <c r="V58" s="18"/>
      <c r="W58" s="18">
        <v>2</v>
      </c>
      <c r="X58" s="18"/>
      <c r="Y58" s="18"/>
      <c r="Z58" s="18" t="s">
        <v>51</v>
      </c>
      <c r="AA58" s="18"/>
      <c r="AB58" s="18" t="s">
        <v>103</v>
      </c>
      <c r="AC58" s="18"/>
    </row>
    <row r="59" s="1" customFormat="1" ht="71" customHeight="1" spans="1:29">
      <c r="A59" s="18">
        <f t="shared" si="5"/>
        <v>56</v>
      </c>
      <c r="B59" s="18">
        <v>2026</v>
      </c>
      <c r="C59" s="18" t="s">
        <v>34</v>
      </c>
      <c r="D59" s="18" t="s">
        <v>229</v>
      </c>
      <c r="E59" s="18" t="s">
        <v>166</v>
      </c>
      <c r="F59" s="18" t="s">
        <v>37</v>
      </c>
      <c r="G59" s="18"/>
      <c r="H59" s="18" t="s">
        <v>38</v>
      </c>
      <c r="I59" s="18"/>
      <c r="J59" s="18"/>
      <c r="K59" s="18" t="s">
        <v>109</v>
      </c>
      <c r="L59" s="18" t="s">
        <v>230</v>
      </c>
      <c r="M59" s="18" t="s">
        <v>51</v>
      </c>
      <c r="N59" s="19" t="s">
        <v>231</v>
      </c>
      <c r="O59" s="18" t="s">
        <v>42</v>
      </c>
      <c r="P59" s="18" t="s">
        <v>43</v>
      </c>
      <c r="Q59" s="18">
        <v>49</v>
      </c>
      <c r="R59" s="18">
        <v>49</v>
      </c>
      <c r="S59" s="18"/>
      <c r="T59" s="18"/>
      <c r="U59" s="18"/>
      <c r="V59" s="18"/>
      <c r="W59" s="18">
        <v>11</v>
      </c>
      <c r="X59" s="18"/>
      <c r="Y59" s="18"/>
      <c r="Z59" s="18" t="s">
        <v>51</v>
      </c>
      <c r="AA59" s="18"/>
      <c r="AB59" s="18" t="s">
        <v>103</v>
      </c>
      <c r="AC59" s="18"/>
    </row>
    <row r="60" s="1" customFormat="1" ht="71" customHeight="1" spans="1:29">
      <c r="A60" s="18">
        <f t="shared" si="5"/>
        <v>57</v>
      </c>
      <c r="B60" s="18">
        <v>2026</v>
      </c>
      <c r="C60" s="18" t="s">
        <v>34</v>
      </c>
      <c r="D60" s="23" t="s">
        <v>232</v>
      </c>
      <c r="E60" s="18" t="s">
        <v>166</v>
      </c>
      <c r="F60" s="18" t="s">
        <v>37</v>
      </c>
      <c r="G60" s="18"/>
      <c r="H60" s="18" t="s">
        <v>38</v>
      </c>
      <c r="I60" s="18"/>
      <c r="J60" s="18"/>
      <c r="K60" s="18" t="s">
        <v>109</v>
      </c>
      <c r="L60" s="18" t="s">
        <v>233</v>
      </c>
      <c r="M60" s="18" t="s">
        <v>51</v>
      </c>
      <c r="N60" s="19" t="s">
        <v>234</v>
      </c>
      <c r="O60" s="18" t="s">
        <v>42</v>
      </c>
      <c r="P60" s="18" t="s">
        <v>43</v>
      </c>
      <c r="Q60" s="18">
        <v>80</v>
      </c>
      <c r="R60" s="18">
        <v>80</v>
      </c>
      <c r="S60" s="18"/>
      <c r="T60" s="18"/>
      <c r="U60" s="18"/>
      <c r="V60" s="18"/>
      <c r="W60" s="18">
        <v>13</v>
      </c>
      <c r="X60" s="18"/>
      <c r="Y60" s="18"/>
      <c r="Z60" s="18" t="s">
        <v>38</v>
      </c>
      <c r="AA60" s="18" t="s">
        <v>44</v>
      </c>
      <c r="AB60" s="18" t="s">
        <v>235</v>
      </c>
      <c r="AC60" s="18"/>
    </row>
    <row r="61" s="1" customFormat="1" ht="71" customHeight="1" spans="1:29">
      <c r="A61" s="18">
        <f t="shared" si="5"/>
        <v>58</v>
      </c>
      <c r="B61" s="18">
        <v>2026</v>
      </c>
      <c r="C61" s="18" t="s">
        <v>34</v>
      </c>
      <c r="D61" s="18" t="s">
        <v>236</v>
      </c>
      <c r="E61" s="18" t="s">
        <v>166</v>
      </c>
      <c r="F61" s="18" t="s">
        <v>37</v>
      </c>
      <c r="G61" s="18"/>
      <c r="H61" s="18" t="s">
        <v>38</v>
      </c>
      <c r="I61" s="18"/>
      <c r="J61" s="18"/>
      <c r="K61" s="18" t="s">
        <v>109</v>
      </c>
      <c r="L61" s="18" t="s">
        <v>237</v>
      </c>
      <c r="M61" s="18" t="s">
        <v>51</v>
      </c>
      <c r="N61" s="19" t="s">
        <v>238</v>
      </c>
      <c r="O61" s="18" t="s">
        <v>42</v>
      </c>
      <c r="P61" s="18" t="s">
        <v>43</v>
      </c>
      <c r="Q61" s="18">
        <v>80</v>
      </c>
      <c r="R61" s="18">
        <v>80</v>
      </c>
      <c r="S61" s="18"/>
      <c r="T61" s="18"/>
      <c r="U61" s="18"/>
      <c r="V61" s="18"/>
      <c r="W61" s="18">
        <v>44</v>
      </c>
      <c r="X61" s="18"/>
      <c r="Y61" s="18"/>
      <c r="Z61" s="18" t="s">
        <v>38</v>
      </c>
      <c r="AA61" s="18" t="s">
        <v>44</v>
      </c>
      <c r="AB61" s="18" t="s">
        <v>129</v>
      </c>
      <c r="AC61" s="18"/>
    </row>
    <row r="62" s="1" customFormat="1" ht="71" customHeight="1" spans="1:29">
      <c r="A62" s="18">
        <f t="shared" si="5"/>
        <v>59</v>
      </c>
      <c r="B62" s="18">
        <v>2026</v>
      </c>
      <c r="C62" s="18" t="s">
        <v>34</v>
      </c>
      <c r="D62" s="18" t="s">
        <v>239</v>
      </c>
      <c r="E62" s="18" t="s">
        <v>166</v>
      </c>
      <c r="F62" s="18" t="s">
        <v>37</v>
      </c>
      <c r="G62" s="18"/>
      <c r="H62" s="18" t="s">
        <v>38</v>
      </c>
      <c r="I62" s="18"/>
      <c r="J62" s="18"/>
      <c r="K62" s="18" t="s">
        <v>109</v>
      </c>
      <c r="L62" s="18" t="s">
        <v>240</v>
      </c>
      <c r="M62" s="18" t="s">
        <v>51</v>
      </c>
      <c r="N62" s="19" t="s">
        <v>241</v>
      </c>
      <c r="O62" s="18" t="s">
        <v>42</v>
      </c>
      <c r="P62" s="18" t="s">
        <v>43</v>
      </c>
      <c r="Q62" s="18">
        <v>30</v>
      </c>
      <c r="R62" s="18">
        <v>30</v>
      </c>
      <c r="S62" s="18"/>
      <c r="T62" s="18"/>
      <c r="U62" s="18"/>
      <c r="V62" s="18"/>
      <c r="W62" s="18">
        <v>11</v>
      </c>
      <c r="X62" s="18"/>
      <c r="Y62" s="18"/>
      <c r="Z62" s="18" t="s">
        <v>51</v>
      </c>
      <c r="AA62" s="18"/>
      <c r="AB62" s="18" t="s">
        <v>103</v>
      </c>
      <c r="AC62" s="18"/>
    </row>
  </sheetData>
  <autoFilter xmlns:etc="http://www.wps.cn/officeDocument/2017/etCustomData" ref="A3:AC62" etc:filterBottomFollowUsedRange="0">
    <extLst/>
  </autoFilter>
  <mergeCells count="19">
    <mergeCell ref="A1:AC1"/>
    <mergeCell ref="G2:J2"/>
    <mergeCell ref="Q2:U2"/>
    <mergeCell ref="V2:Y2"/>
    <mergeCell ref="Z2:AA2"/>
    <mergeCell ref="A2:A3"/>
    <mergeCell ref="B2:B3"/>
    <mergeCell ref="C2:C3"/>
    <mergeCell ref="D2:D3"/>
    <mergeCell ref="E2:E3"/>
    <mergeCell ref="F2:F3"/>
    <mergeCell ref="K2:K3"/>
    <mergeCell ref="L2:L3"/>
    <mergeCell ref="M2:M3"/>
    <mergeCell ref="N2:N3"/>
    <mergeCell ref="O2:O3"/>
    <mergeCell ref="P2:P3"/>
    <mergeCell ref="AB2:AB3"/>
    <mergeCell ref="AC2:AC3"/>
  </mergeCells>
  <pageMargins left="0.751388888888889" right="0.751388888888889" top="1" bottom="1" header="0.5" footer="0.5"/>
  <pageSetup paperSize="9" scale="5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常婉莹</cp:lastModifiedBy>
  <dcterms:created xsi:type="dcterms:W3CDTF">2024-08-01T00:35:00Z</dcterms:created>
  <dcterms:modified xsi:type="dcterms:W3CDTF">2025-12-30T08:59:14Z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32438EF3A66F433D8E87FB8F2E07F0F1_11</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