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definedNames>
    <definedName name="_xlnm.Print_Titles" localSheetId="0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<sst xmlns="http://schemas.openxmlformats.org/spreadsheetml/2006/main" count="116" uniqueCount="81">
  <si>
    <t>2026年舒城县事业单位公开招聘工作人员
专业测试成绩及合成总成绩</t>
  </si>
  <si>
    <t>序号</t>
  </si>
  <si>
    <t>准考证号</t>
  </si>
  <si>
    <t>岗位代码</t>
  </si>
  <si>
    <t>职测</t>
  </si>
  <si>
    <t>综合</t>
  </si>
  <si>
    <t>总成绩</t>
  </si>
  <si>
    <r>
      <rPr>
        <sz val="10"/>
        <rFont val="宋体"/>
        <charset val="134"/>
      </rPr>
      <t>笔试合</t>
    </r>
    <r>
      <rPr>
        <sz val="10"/>
        <rFont val="Arial"/>
        <charset val="0"/>
      </rPr>
      <t xml:space="preserve">
</t>
    </r>
    <r>
      <rPr>
        <sz val="10"/>
        <rFont val="宋体"/>
        <charset val="134"/>
      </rPr>
      <t>成成绩</t>
    </r>
  </si>
  <si>
    <t>专业测试
成绩</t>
  </si>
  <si>
    <t>合成
总成绩</t>
  </si>
  <si>
    <t>3134090602805</t>
  </si>
  <si>
    <t>0904001</t>
  </si>
  <si>
    <t>3134090702504</t>
  </si>
  <si>
    <t>3134090700507</t>
  </si>
  <si>
    <t>1134090404324</t>
  </si>
  <si>
    <t>0904002</t>
  </si>
  <si>
    <t>1134090602812</t>
  </si>
  <si>
    <t>1134090400226</t>
  </si>
  <si>
    <t>2134090303821</t>
  </si>
  <si>
    <t>0904003</t>
  </si>
  <si>
    <t>2134090203527</t>
  </si>
  <si>
    <t>2134090301825</t>
  </si>
  <si>
    <t>3134090705914</t>
  </si>
  <si>
    <t>0904004</t>
  </si>
  <si>
    <t>3134090600718</t>
  </si>
  <si>
    <t>3134090602306</t>
  </si>
  <si>
    <t>3134090700418</t>
  </si>
  <si>
    <t>0904005</t>
  </si>
  <si>
    <t>3134090700219</t>
  </si>
  <si>
    <t>3134090701618</t>
  </si>
  <si>
    <t>3134090700201</t>
  </si>
  <si>
    <t>0904006</t>
  </si>
  <si>
    <t>3134090602313</t>
  </si>
  <si>
    <t>3134090700505</t>
  </si>
  <si>
    <t>3134090601114</t>
  </si>
  <si>
    <t>0904007</t>
  </si>
  <si>
    <t>3134090601119</t>
  </si>
  <si>
    <t>3134090601402</t>
  </si>
  <si>
    <t>3134090601426</t>
  </si>
  <si>
    <t>0904008</t>
  </si>
  <si>
    <t>3134090703020</t>
  </si>
  <si>
    <t>3134090604308</t>
  </si>
  <si>
    <t>2134090302104</t>
  </si>
  <si>
    <t>0904009</t>
  </si>
  <si>
    <t>2134090404830</t>
  </si>
  <si>
    <t>2134090403223</t>
  </si>
  <si>
    <t>5634090104503</t>
  </si>
  <si>
    <t>0904010</t>
  </si>
  <si>
    <t>3134090705930</t>
  </si>
  <si>
    <t>0904011</t>
  </si>
  <si>
    <t>3134090601025</t>
  </si>
  <si>
    <t>3134090603723</t>
  </si>
  <si>
    <t>2134090302021</t>
  </si>
  <si>
    <t>0904012</t>
  </si>
  <si>
    <t>2134090302521</t>
  </si>
  <si>
    <t>2134090504807</t>
  </si>
  <si>
    <t>2134090504023</t>
  </si>
  <si>
    <t>0904013</t>
  </si>
  <si>
    <t>2134090403410</t>
  </si>
  <si>
    <t>2134090404019</t>
  </si>
  <si>
    <t>2134090302325</t>
  </si>
  <si>
    <t>0904014</t>
  </si>
  <si>
    <t>2134090502927</t>
  </si>
  <si>
    <t>2134090301712</t>
  </si>
  <si>
    <t>2134090202115</t>
  </si>
  <si>
    <t>3134090701007</t>
  </si>
  <si>
    <t>0904015</t>
  </si>
  <si>
    <t>3134090704228</t>
  </si>
  <si>
    <t>3134090602121</t>
  </si>
  <si>
    <t>5534090103525</t>
  </si>
  <si>
    <t>0904016</t>
  </si>
  <si>
    <t>5534090103704</t>
  </si>
  <si>
    <t>5534090104507</t>
  </si>
  <si>
    <t>2134090402501</t>
  </si>
  <si>
    <t>0904017</t>
  </si>
  <si>
    <t>2134090302624</t>
  </si>
  <si>
    <t>2134090202825</t>
  </si>
  <si>
    <t>2134090503413</t>
  </si>
  <si>
    <t>0904018</t>
  </si>
  <si>
    <t>2134090202608</t>
  </si>
  <si>
    <t>2134090300603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</si>
</sst>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10"/>
      <name val="Arial"/>
      <charset val="0"/>
    </font>
    <font>
      <sz val="22"/>
      <color theme="1"/>
      <name val="方正小标宋_GBK"/>
      <charset val="134"/>
    </font>
    <font>
      <sz val="10"/>
      <name val="宋体"/>
      <charset val="134"/>
    </font>
    <font>
      <sz val="10"/>
      <name val="宋体"/>
      <charset val="0"/>
    </font>
    <font>
      <sz val="10"/>
      <name val="Arial"/>
      <family val="2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176" fontId="5" fillId="0" borderId="3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00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5"/>
  <sheetViews>
    <sheetView tabSelected="1" zoomScale="90" zoomScaleNormal="90" workbookViewId="0">
      <selection activeCell="B3" sqref="B3:I55"/>
    </sheetView>
  </sheetViews>
  <sheetFormatPr defaultColWidth="9" defaultRowHeight="13.5"/>
  <cols>
    <col min="1" max="1" width="4.68333333333333" style="3" customWidth="1"/>
    <col min="2" max="2" width="18.1833333333333" style="3" customWidth="1"/>
    <col min="3" max="5" width="9.625" style="3" customWidth="1"/>
    <col min="6" max="6" width="9.625" style="4" customWidth="1"/>
    <col min="7" max="7" width="9.625" style="3" customWidth="1"/>
  </cols>
  <sheetData>
    <row r="1" s="1" customFormat="1" ht="61" customHeight="1" spans="1:9">
      <c r="A1" s="5" t="s">
        <v>0</v>
      </c>
      <c r="B1" s="5"/>
      <c r="C1" s="5"/>
      <c r="D1" s="5"/>
      <c r="E1" s="5"/>
      <c r="F1" s="5"/>
      <c r="G1" s="5"/>
      <c r="H1" s="5"/>
      <c r="I1" s="5"/>
    </row>
    <row r="2" s="2" customFormat="1" ht="31" customHeight="1" spans="1:9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7" t="s">
        <v>7</v>
      </c>
      <c r="H2" s="8" t="s">
        <v>8</v>
      </c>
      <c r="I2" s="9" t="s">
        <v>9</v>
      </c>
    </row>
    <row r="3" s="2" customFormat="1" ht="19" customHeight="1" spans="1:9">
      <c r="A3" s="6">
        <v>1</v>
      </c>
      <c r="B3" s="10" t="s">
        <v>10</v>
      </c>
      <c r="C3" s="10" t="s">
        <v>11</v>
      </c>
      <c r="D3" s="10">
        <v>108.5</v>
      </c>
      <c r="E3" s="10">
        <v>110.5</v>
      </c>
      <c r="F3" s="10">
        <v>219</v>
      </c>
      <c r="G3" s="11">
        <v>73</v>
      </c>
      <c r="H3" s="11">
        <v>76.84</v>
      </c>
      <c r="I3" s="12">
        <f>G3*0.5+H3*0.5</f>
        <v>74.92</v>
      </c>
    </row>
    <row r="4" s="2" customFormat="1" ht="19" customHeight="1" spans="1:9">
      <c r="A4" s="6">
        <v>2</v>
      </c>
      <c r="B4" s="10" t="s">
        <v>12</v>
      </c>
      <c r="C4" s="10" t="s">
        <v>11</v>
      </c>
      <c r="D4" s="10">
        <v>127</v>
      </c>
      <c r="E4" s="10">
        <v>91</v>
      </c>
      <c r="F4" s="10">
        <v>218</v>
      </c>
      <c r="G4" s="11">
        <f t="shared" ref="G4:G48" si="0">F4/2/1.5</f>
        <v>72.6666666666667</v>
      </c>
      <c r="H4" s="11">
        <v>75.6</v>
      </c>
      <c r="I4" s="12">
        <f t="shared" ref="I4:I35" si="1">G4*0.5+H4*0.5</f>
        <v>74.1333333333333</v>
      </c>
    </row>
    <row r="5" s="2" customFormat="1" ht="19" customHeight="1" spans="1:9">
      <c r="A5" s="6">
        <v>3</v>
      </c>
      <c r="B5" s="10" t="s">
        <v>13</v>
      </c>
      <c r="C5" s="10" t="s">
        <v>11</v>
      </c>
      <c r="D5" s="10">
        <v>121.5</v>
      </c>
      <c r="E5" s="10">
        <v>92</v>
      </c>
      <c r="F5" s="10">
        <v>213.5</v>
      </c>
      <c r="G5" s="11">
        <f t="shared" si="0"/>
        <v>71.1666666666667</v>
      </c>
      <c r="H5" s="11">
        <v>76.94</v>
      </c>
      <c r="I5" s="12">
        <f t="shared" si="1"/>
        <v>74.0533333333333</v>
      </c>
    </row>
    <row r="6" s="2" customFormat="1" ht="19" customHeight="1" spans="1:9">
      <c r="A6" s="6">
        <v>4</v>
      </c>
      <c r="B6" s="10" t="s">
        <v>14</v>
      </c>
      <c r="C6" s="10" t="s">
        <v>15</v>
      </c>
      <c r="D6" s="10">
        <v>124</v>
      </c>
      <c r="E6" s="10">
        <v>96</v>
      </c>
      <c r="F6" s="10">
        <v>220</v>
      </c>
      <c r="G6" s="11">
        <f t="shared" si="0"/>
        <v>73.3333333333333</v>
      </c>
      <c r="H6" s="11">
        <v>78.48</v>
      </c>
      <c r="I6" s="12">
        <f t="shared" si="1"/>
        <v>75.9066666666667</v>
      </c>
    </row>
    <row r="7" s="2" customFormat="1" ht="19" customHeight="1" spans="1:9">
      <c r="A7" s="6">
        <v>5</v>
      </c>
      <c r="B7" s="10" t="s">
        <v>16</v>
      </c>
      <c r="C7" s="10" t="s">
        <v>15</v>
      </c>
      <c r="D7" s="10">
        <v>110.5</v>
      </c>
      <c r="E7" s="10">
        <v>105</v>
      </c>
      <c r="F7" s="10">
        <v>215.5</v>
      </c>
      <c r="G7" s="11">
        <f t="shared" si="0"/>
        <v>71.8333333333333</v>
      </c>
      <c r="H7" s="11">
        <v>78.9</v>
      </c>
      <c r="I7" s="12">
        <f t="shared" si="1"/>
        <v>75.3666666666667</v>
      </c>
    </row>
    <row r="8" s="2" customFormat="1" ht="19" customHeight="1" spans="1:9">
      <c r="A8" s="6">
        <v>6</v>
      </c>
      <c r="B8" s="10" t="s">
        <v>17</v>
      </c>
      <c r="C8" s="10" t="s">
        <v>15</v>
      </c>
      <c r="D8" s="10">
        <v>107</v>
      </c>
      <c r="E8" s="10">
        <v>102.5</v>
      </c>
      <c r="F8" s="10">
        <v>209.5</v>
      </c>
      <c r="G8" s="11">
        <f t="shared" si="0"/>
        <v>69.8333333333333</v>
      </c>
      <c r="H8" s="11">
        <v>78.52</v>
      </c>
      <c r="I8" s="12">
        <f t="shared" si="1"/>
        <v>74.1766666666667</v>
      </c>
    </row>
    <row r="9" s="2" customFormat="1" ht="19" customHeight="1" spans="1:9">
      <c r="A9" s="6">
        <v>7</v>
      </c>
      <c r="B9" s="10" t="s">
        <v>18</v>
      </c>
      <c r="C9" s="10" t="s">
        <v>19</v>
      </c>
      <c r="D9" s="10">
        <v>118</v>
      </c>
      <c r="E9" s="10">
        <v>100.5</v>
      </c>
      <c r="F9" s="10">
        <v>218.5</v>
      </c>
      <c r="G9" s="11">
        <f>F9/2/1.5</f>
        <v>72.8333333333333</v>
      </c>
      <c r="H9" s="11">
        <v>78.92</v>
      </c>
      <c r="I9" s="12">
        <f>G9*0.5+H9*0.5</f>
        <v>75.8766666666667</v>
      </c>
    </row>
    <row r="10" s="2" customFormat="1" ht="19" customHeight="1" spans="1:9">
      <c r="A10" s="6">
        <v>8</v>
      </c>
      <c r="B10" s="10" t="s">
        <v>20</v>
      </c>
      <c r="C10" s="10" t="s">
        <v>19</v>
      </c>
      <c r="D10" s="10">
        <v>109</v>
      </c>
      <c r="E10" s="10">
        <v>112.5</v>
      </c>
      <c r="F10" s="10">
        <v>221.5</v>
      </c>
      <c r="G10" s="11">
        <f>F10/2/1.5</f>
        <v>73.8333333333333</v>
      </c>
      <c r="H10" s="11">
        <v>76.8</v>
      </c>
      <c r="I10" s="12">
        <f>G10*0.5+H10*0.5</f>
        <v>75.3166666666667</v>
      </c>
    </row>
    <row r="11" s="2" customFormat="1" ht="19" customHeight="1" spans="1:9">
      <c r="A11" s="6">
        <v>9</v>
      </c>
      <c r="B11" s="10" t="s">
        <v>21</v>
      </c>
      <c r="C11" s="10" t="s">
        <v>19</v>
      </c>
      <c r="D11" s="10">
        <v>117.5</v>
      </c>
      <c r="E11" s="10">
        <v>102.5</v>
      </c>
      <c r="F11" s="10">
        <v>220</v>
      </c>
      <c r="G11" s="11">
        <f>F11/2/1.5</f>
        <v>73.3333333333333</v>
      </c>
      <c r="H11" s="11">
        <v>0</v>
      </c>
      <c r="I11" s="12">
        <f>G11*0.5+H11*0.5</f>
        <v>36.6666666666667</v>
      </c>
    </row>
    <row r="12" s="2" customFormat="1" ht="19" customHeight="1" spans="1:9">
      <c r="A12" s="6">
        <v>10</v>
      </c>
      <c r="B12" s="10" t="s">
        <v>22</v>
      </c>
      <c r="C12" s="10" t="s">
        <v>23</v>
      </c>
      <c r="D12" s="10">
        <v>118.5</v>
      </c>
      <c r="E12" s="10">
        <v>101.5</v>
      </c>
      <c r="F12" s="10">
        <v>220</v>
      </c>
      <c r="G12" s="11">
        <f>F12/2/1.5</f>
        <v>73.3333333333333</v>
      </c>
      <c r="H12" s="11">
        <v>78.56</v>
      </c>
      <c r="I12" s="12">
        <f>G12*0.5+H12*0.5</f>
        <v>75.9466666666667</v>
      </c>
    </row>
    <row r="13" s="2" customFormat="1" ht="19" customHeight="1" spans="1:9">
      <c r="A13" s="6">
        <v>11</v>
      </c>
      <c r="B13" s="10" t="s">
        <v>24</v>
      </c>
      <c r="C13" s="10" t="s">
        <v>23</v>
      </c>
      <c r="D13" s="10">
        <v>99.5</v>
      </c>
      <c r="E13" s="10">
        <v>95</v>
      </c>
      <c r="F13" s="10">
        <v>194.5</v>
      </c>
      <c r="G13" s="11">
        <f>F13/2/1.5</f>
        <v>64.8333333333333</v>
      </c>
      <c r="H13" s="11">
        <v>77.18</v>
      </c>
      <c r="I13" s="12">
        <f>G13*0.5+H13*0.5</f>
        <v>71.0066666666667</v>
      </c>
    </row>
    <row r="14" s="2" customFormat="1" ht="19" customHeight="1" spans="1:9">
      <c r="A14" s="6">
        <v>12</v>
      </c>
      <c r="B14" s="10" t="s">
        <v>25</v>
      </c>
      <c r="C14" s="10" t="s">
        <v>23</v>
      </c>
      <c r="D14" s="10">
        <v>102</v>
      </c>
      <c r="E14" s="10">
        <v>93.5</v>
      </c>
      <c r="F14" s="10">
        <v>195.5</v>
      </c>
      <c r="G14" s="11">
        <f>F14/2/1.5</f>
        <v>65.1666666666667</v>
      </c>
      <c r="H14" s="11">
        <v>0</v>
      </c>
      <c r="I14" s="12">
        <f>G14*0.5+H14*0.5</f>
        <v>32.5833333333333</v>
      </c>
    </row>
    <row r="15" s="2" customFormat="1" ht="19" customHeight="1" spans="1:9">
      <c r="A15" s="6">
        <v>13</v>
      </c>
      <c r="B15" s="10" t="s">
        <v>26</v>
      </c>
      <c r="C15" s="10" t="s">
        <v>27</v>
      </c>
      <c r="D15" s="10">
        <v>110</v>
      </c>
      <c r="E15" s="10">
        <v>100.5</v>
      </c>
      <c r="F15" s="10">
        <v>210.5</v>
      </c>
      <c r="G15" s="11">
        <f t="shared" si="0"/>
        <v>70.1666666666667</v>
      </c>
      <c r="H15" s="11">
        <v>79.94</v>
      </c>
      <c r="I15" s="12">
        <f t="shared" si="1"/>
        <v>75.0533333333333</v>
      </c>
    </row>
    <row r="16" s="2" customFormat="1" ht="19" customHeight="1" spans="1:9">
      <c r="A16" s="6">
        <v>14</v>
      </c>
      <c r="B16" s="10" t="s">
        <v>28</v>
      </c>
      <c r="C16" s="10" t="s">
        <v>27</v>
      </c>
      <c r="D16" s="10">
        <v>107</v>
      </c>
      <c r="E16" s="10">
        <v>100.5</v>
      </c>
      <c r="F16" s="10">
        <v>207.5</v>
      </c>
      <c r="G16" s="11">
        <f t="shared" si="0"/>
        <v>69.1666666666667</v>
      </c>
      <c r="H16" s="11">
        <v>77.66</v>
      </c>
      <c r="I16" s="12">
        <f t="shared" si="1"/>
        <v>73.4133333333333</v>
      </c>
    </row>
    <row r="17" s="2" customFormat="1" ht="19" customHeight="1" spans="1:9">
      <c r="A17" s="6">
        <v>15</v>
      </c>
      <c r="B17" s="10" t="s">
        <v>29</v>
      </c>
      <c r="C17" s="10" t="s">
        <v>27</v>
      </c>
      <c r="D17" s="10">
        <v>102</v>
      </c>
      <c r="E17" s="10">
        <v>104.5</v>
      </c>
      <c r="F17" s="10">
        <v>206.5</v>
      </c>
      <c r="G17" s="11">
        <f t="shared" si="0"/>
        <v>68.8333333333333</v>
      </c>
      <c r="H17" s="11">
        <v>77.74</v>
      </c>
      <c r="I17" s="12">
        <f t="shared" si="1"/>
        <v>73.2866666666667</v>
      </c>
    </row>
    <row r="18" s="2" customFormat="1" ht="19" customHeight="1" spans="1:9">
      <c r="A18" s="6">
        <v>16</v>
      </c>
      <c r="B18" s="10" t="s">
        <v>30</v>
      </c>
      <c r="C18" s="10" t="s">
        <v>31</v>
      </c>
      <c r="D18" s="10">
        <v>123</v>
      </c>
      <c r="E18" s="10">
        <v>109</v>
      </c>
      <c r="F18" s="10">
        <v>232</v>
      </c>
      <c r="G18" s="11">
        <f t="shared" si="0"/>
        <v>77.3333333333333</v>
      </c>
      <c r="H18" s="11">
        <v>78.8</v>
      </c>
      <c r="I18" s="12">
        <f t="shared" si="1"/>
        <v>78.0666666666667</v>
      </c>
    </row>
    <row r="19" s="2" customFormat="1" ht="19" customHeight="1" spans="1:9">
      <c r="A19" s="6">
        <v>17</v>
      </c>
      <c r="B19" s="10" t="s">
        <v>32</v>
      </c>
      <c r="C19" s="10" t="s">
        <v>31</v>
      </c>
      <c r="D19" s="10">
        <v>96.5</v>
      </c>
      <c r="E19" s="10">
        <v>111</v>
      </c>
      <c r="F19" s="10">
        <v>207.5</v>
      </c>
      <c r="G19" s="11">
        <f>F19/2/1.5</f>
        <v>69.1666666666667</v>
      </c>
      <c r="H19" s="11">
        <v>78.66</v>
      </c>
      <c r="I19" s="12">
        <f>G19*0.5+H19*0.5</f>
        <v>73.9133333333333</v>
      </c>
    </row>
    <row r="20" s="2" customFormat="1" ht="19" customHeight="1" spans="1:9">
      <c r="A20" s="6">
        <v>18</v>
      </c>
      <c r="B20" s="10" t="s">
        <v>33</v>
      </c>
      <c r="C20" s="10" t="s">
        <v>31</v>
      </c>
      <c r="D20" s="10">
        <v>116</v>
      </c>
      <c r="E20" s="10">
        <v>92</v>
      </c>
      <c r="F20" s="10">
        <v>208</v>
      </c>
      <c r="G20" s="11">
        <f>F20/2/1.5</f>
        <v>69.3333333333333</v>
      </c>
      <c r="H20" s="11">
        <v>77.42</v>
      </c>
      <c r="I20" s="12">
        <f>G20*0.5+H20*0.5</f>
        <v>73.3766666666667</v>
      </c>
    </row>
    <row r="21" s="2" customFormat="1" ht="19" customHeight="1" spans="1:9">
      <c r="A21" s="6">
        <v>19</v>
      </c>
      <c r="B21" s="10" t="s">
        <v>34</v>
      </c>
      <c r="C21" s="10" t="s">
        <v>35</v>
      </c>
      <c r="D21" s="10">
        <v>118</v>
      </c>
      <c r="E21" s="10">
        <v>94</v>
      </c>
      <c r="F21" s="10">
        <v>212</v>
      </c>
      <c r="G21" s="11">
        <f>F21/2/1.5</f>
        <v>70.6666666666667</v>
      </c>
      <c r="H21" s="11">
        <v>78.18</v>
      </c>
      <c r="I21" s="12">
        <f>G21*0.5+H21*0.5</f>
        <v>74.4233333333333</v>
      </c>
    </row>
    <row r="22" s="2" customFormat="1" ht="19" customHeight="1" spans="1:9">
      <c r="A22" s="6">
        <v>20</v>
      </c>
      <c r="B22" s="10" t="s">
        <v>36</v>
      </c>
      <c r="C22" s="10" t="s">
        <v>35</v>
      </c>
      <c r="D22" s="10">
        <v>121.5</v>
      </c>
      <c r="E22" s="10">
        <v>82</v>
      </c>
      <c r="F22" s="10">
        <v>203.5</v>
      </c>
      <c r="G22" s="11">
        <f>F22/2/1.5</f>
        <v>67.8333333333333</v>
      </c>
      <c r="H22" s="11">
        <v>75.96</v>
      </c>
      <c r="I22" s="12">
        <f>G22*0.5+H22*0.5</f>
        <v>71.8966666666667</v>
      </c>
    </row>
    <row r="23" s="2" customFormat="1" ht="19" customHeight="1" spans="1:9">
      <c r="A23" s="6">
        <v>21</v>
      </c>
      <c r="B23" s="10" t="s">
        <v>37</v>
      </c>
      <c r="C23" s="10" t="s">
        <v>35</v>
      </c>
      <c r="D23" s="10">
        <v>117</v>
      </c>
      <c r="E23" s="10">
        <v>98.5</v>
      </c>
      <c r="F23" s="10">
        <v>215.5</v>
      </c>
      <c r="G23" s="11">
        <f>F23/2/1.5</f>
        <v>71.8333333333333</v>
      </c>
      <c r="H23" s="11">
        <v>0</v>
      </c>
      <c r="I23" s="12">
        <f>G23*0.5+H23*0.5</f>
        <v>35.9166666666667</v>
      </c>
    </row>
    <row r="24" s="2" customFormat="1" ht="19" customHeight="1" spans="1:9">
      <c r="A24" s="6">
        <v>22</v>
      </c>
      <c r="B24" s="10" t="s">
        <v>38</v>
      </c>
      <c r="C24" s="10" t="s">
        <v>39</v>
      </c>
      <c r="D24" s="10">
        <v>114</v>
      </c>
      <c r="E24" s="10">
        <v>105.5</v>
      </c>
      <c r="F24" s="10">
        <v>219.5</v>
      </c>
      <c r="G24" s="11">
        <f t="shared" si="0"/>
        <v>73.1666666666667</v>
      </c>
      <c r="H24" s="11">
        <v>77.44</v>
      </c>
      <c r="I24" s="12">
        <f t="shared" si="1"/>
        <v>75.3033333333333</v>
      </c>
    </row>
    <row r="25" s="2" customFormat="1" ht="19" customHeight="1" spans="1:9">
      <c r="A25" s="6">
        <v>23</v>
      </c>
      <c r="B25" s="10" t="s">
        <v>40</v>
      </c>
      <c r="C25" s="10" t="s">
        <v>39</v>
      </c>
      <c r="D25" s="10">
        <v>109.5</v>
      </c>
      <c r="E25" s="10">
        <v>90</v>
      </c>
      <c r="F25" s="10">
        <v>199.5</v>
      </c>
      <c r="G25" s="11">
        <f>F25/2/1.5</f>
        <v>66.5</v>
      </c>
      <c r="H25" s="11">
        <v>80.24</v>
      </c>
      <c r="I25" s="12">
        <f>G25*0.5+H25*0.5</f>
        <v>73.37</v>
      </c>
    </row>
    <row r="26" s="2" customFormat="1" ht="19" customHeight="1" spans="1:9">
      <c r="A26" s="6">
        <v>24</v>
      </c>
      <c r="B26" s="10" t="s">
        <v>41</v>
      </c>
      <c r="C26" s="10" t="s">
        <v>39</v>
      </c>
      <c r="D26" s="10">
        <v>103.5</v>
      </c>
      <c r="E26" s="10">
        <v>99.5</v>
      </c>
      <c r="F26" s="10">
        <v>203</v>
      </c>
      <c r="G26" s="11">
        <f>F26/2/1.5</f>
        <v>67.6666666666667</v>
      </c>
      <c r="H26" s="11">
        <v>77.82</v>
      </c>
      <c r="I26" s="12">
        <f>G26*0.5+H26*0.5</f>
        <v>72.7433333333333</v>
      </c>
    </row>
    <row r="27" s="2" customFormat="1" ht="19" customHeight="1" spans="1:9">
      <c r="A27" s="6">
        <v>25</v>
      </c>
      <c r="B27" s="10" t="s">
        <v>42</v>
      </c>
      <c r="C27" s="10" t="s">
        <v>43</v>
      </c>
      <c r="D27" s="10">
        <v>120</v>
      </c>
      <c r="E27" s="10">
        <v>123</v>
      </c>
      <c r="F27" s="10">
        <v>243</v>
      </c>
      <c r="G27" s="11">
        <f t="shared" si="0"/>
        <v>81</v>
      </c>
      <c r="H27" s="11">
        <v>77.22</v>
      </c>
      <c r="I27" s="12">
        <f t="shared" si="1"/>
        <v>79.11</v>
      </c>
    </row>
    <row r="28" s="2" customFormat="1" ht="19" customHeight="1" spans="1:9">
      <c r="A28" s="6">
        <v>26</v>
      </c>
      <c r="B28" s="10" t="s">
        <v>44</v>
      </c>
      <c r="C28" s="10" t="s">
        <v>43</v>
      </c>
      <c r="D28" s="10">
        <v>100</v>
      </c>
      <c r="E28" s="10">
        <v>108.5</v>
      </c>
      <c r="F28" s="10">
        <v>208.5</v>
      </c>
      <c r="G28" s="11">
        <f t="shared" si="0"/>
        <v>69.5</v>
      </c>
      <c r="H28" s="11">
        <v>76.54</v>
      </c>
      <c r="I28" s="12">
        <f t="shared" si="1"/>
        <v>73.02</v>
      </c>
    </row>
    <row r="29" s="2" customFormat="1" ht="19" customHeight="1" spans="1:9">
      <c r="A29" s="6">
        <v>27</v>
      </c>
      <c r="B29" s="10" t="s">
        <v>45</v>
      </c>
      <c r="C29" s="10" t="s">
        <v>43</v>
      </c>
      <c r="D29" s="10">
        <v>105.5</v>
      </c>
      <c r="E29" s="10">
        <v>103</v>
      </c>
      <c r="F29" s="10">
        <v>208.5</v>
      </c>
      <c r="G29" s="11">
        <f t="shared" si="0"/>
        <v>69.5</v>
      </c>
      <c r="H29" s="11">
        <v>75.88</v>
      </c>
      <c r="I29" s="12">
        <f t="shared" si="1"/>
        <v>72.69</v>
      </c>
    </row>
    <row r="30" s="2" customFormat="1" ht="19" customHeight="1" spans="1:9">
      <c r="A30" s="6">
        <v>28</v>
      </c>
      <c r="B30" s="10" t="s">
        <v>46</v>
      </c>
      <c r="C30" s="10" t="s">
        <v>47</v>
      </c>
      <c r="D30" s="10">
        <v>80.5</v>
      </c>
      <c r="E30" s="10">
        <v>85.9</v>
      </c>
      <c r="F30" s="10">
        <v>166.4</v>
      </c>
      <c r="G30" s="11">
        <f t="shared" si="0"/>
        <v>55.4666666666667</v>
      </c>
      <c r="H30" s="11">
        <v>75.34</v>
      </c>
      <c r="I30" s="12">
        <f t="shared" si="1"/>
        <v>65.4033333333333</v>
      </c>
    </row>
    <row r="31" s="2" customFormat="1" ht="19" customHeight="1" spans="1:9">
      <c r="A31" s="6">
        <v>29</v>
      </c>
      <c r="B31" s="10" t="s">
        <v>48</v>
      </c>
      <c r="C31" s="10" t="s">
        <v>49</v>
      </c>
      <c r="D31" s="10">
        <v>122</v>
      </c>
      <c r="E31" s="10">
        <v>104</v>
      </c>
      <c r="F31" s="10">
        <v>226</v>
      </c>
      <c r="G31" s="11">
        <f>F31/2/1.5</f>
        <v>75.3333333333333</v>
      </c>
      <c r="H31" s="11">
        <v>79.08</v>
      </c>
      <c r="I31" s="12">
        <f>G31*0.5+H31*0.5</f>
        <v>77.2066666666667</v>
      </c>
    </row>
    <row r="32" s="2" customFormat="1" ht="19" customHeight="1" spans="1:9">
      <c r="A32" s="6">
        <v>30</v>
      </c>
      <c r="B32" s="10" t="s">
        <v>50</v>
      </c>
      <c r="C32" s="10" t="s">
        <v>49</v>
      </c>
      <c r="D32" s="10">
        <v>127</v>
      </c>
      <c r="E32" s="10">
        <v>101.5</v>
      </c>
      <c r="F32" s="10">
        <v>228.5</v>
      </c>
      <c r="G32" s="11">
        <f>F32/2/1.5</f>
        <v>76.1666666666667</v>
      </c>
      <c r="H32" s="11">
        <v>78.16</v>
      </c>
      <c r="I32" s="12">
        <f>G32*0.5+H32*0.5</f>
        <v>77.1633333333333</v>
      </c>
    </row>
    <row r="33" s="2" customFormat="1" ht="19" customHeight="1" spans="1:9">
      <c r="A33" s="6">
        <v>31</v>
      </c>
      <c r="B33" s="10" t="s">
        <v>51</v>
      </c>
      <c r="C33" s="10" t="s">
        <v>49</v>
      </c>
      <c r="D33" s="10">
        <v>106</v>
      </c>
      <c r="E33" s="10">
        <v>109</v>
      </c>
      <c r="F33" s="10">
        <v>215</v>
      </c>
      <c r="G33" s="11">
        <f t="shared" si="0"/>
        <v>71.6666666666667</v>
      </c>
      <c r="H33" s="11">
        <v>71.76</v>
      </c>
      <c r="I33" s="12">
        <f t="shared" si="1"/>
        <v>71.7133333333333</v>
      </c>
    </row>
    <row r="34" s="2" customFormat="1" ht="19" customHeight="1" spans="1:9">
      <c r="A34" s="6">
        <v>32</v>
      </c>
      <c r="B34" s="10" t="s">
        <v>52</v>
      </c>
      <c r="C34" s="10" t="s">
        <v>53</v>
      </c>
      <c r="D34" s="10">
        <v>108.5</v>
      </c>
      <c r="E34" s="10">
        <v>116.5</v>
      </c>
      <c r="F34" s="10">
        <v>225</v>
      </c>
      <c r="G34" s="11">
        <f t="shared" si="0"/>
        <v>75</v>
      </c>
      <c r="H34" s="11">
        <v>79.6</v>
      </c>
      <c r="I34" s="12">
        <f t="shared" si="1"/>
        <v>77.3</v>
      </c>
    </row>
    <row r="35" s="2" customFormat="1" ht="19" customHeight="1" spans="1:9">
      <c r="A35" s="6">
        <v>33</v>
      </c>
      <c r="B35" s="10" t="s">
        <v>54</v>
      </c>
      <c r="C35" s="10" t="s">
        <v>53</v>
      </c>
      <c r="D35" s="10">
        <v>109</v>
      </c>
      <c r="E35" s="10">
        <v>106.5</v>
      </c>
      <c r="F35" s="10">
        <v>215.5</v>
      </c>
      <c r="G35" s="11">
        <f>F35/2/1.5</f>
        <v>71.8333333333333</v>
      </c>
      <c r="H35" s="11">
        <v>77.76</v>
      </c>
      <c r="I35" s="12">
        <f>G35*0.5+H35*0.5</f>
        <v>74.7966666666667</v>
      </c>
    </row>
    <row r="36" s="2" customFormat="1" ht="19" customHeight="1" spans="1:9">
      <c r="A36" s="6">
        <v>34</v>
      </c>
      <c r="B36" s="10" t="s">
        <v>55</v>
      </c>
      <c r="C36" s="10" t="s">
        <v>53</v>
      </c>
      <c r="D36" s="10">
        <v>115.5</v>
      </c>
      <c r="E36" s="10">
        <v>101</v>
      </c>
      <c r="F36" s="10">
        <v>216.5</v>
      </c>
      <c r="G36" s="11">
        <f>F36/2/1.5</f>
        <v>72.1666666666667</v>
      </c>
      <c r="H36" s="11">
        <v>75.88</v>
      </c>
      <c r="I36" s="12">
        <f>G36*0.5+H36*0.5</f>
        <v>74.0233333333333</v>
      </c>
    </row>
    <row r="37" s="2" customFormat="1" ht="19" customHeight="1" spans="1:9">
      <c r="A37" s="6">
        <v>35</v>
      </c>
      <c r="B37" s="10" t="s">
        <v>56</v>
      </c>
      <c r="C37" s="10" t="s">
        <v>57</v>
      </c>
      <c r="D37" s="10">
        <v>109.5</v>
      </c>
      <c r="E37" s="10">
        <v>105</v>
      </c>
      <c r="F37" s="10">
        <v>214.5</v>
      </c>
      <c r="G37" s="11">
        <f t="shared" si="0"/>
        <v>71.5</v>
      </c>
      <c r="H37" s="11">
        <v>76.14</v>
      </c>
      <c r="I37" s="12">
        <f t="shared" ref="I36:I55" si="2">G37*0.5+H37*0.5</f>
        <v>73.82</v>
      </c>
    </row>
    <row r="38" s="2" customFormat="1" ht="19" customHeight="1" spans="1:9">
      <c r="A38" s="6">
        <v>36</v>
      </c>
      <c r="B38" s="10" t="s">
        <v>58</v>
      </c>
      <c r="C38" s="10" t="s">
        <v>57</v>
      </c>
      <c r="D38" s="10">
        <v>105.5</v>
      </c>
      <c r="E38" s="10">
        <v>102.5</v>
      </c>
      <c r="F38" s="10">
        <v>208</v>
      </c>
      <c r="G38" s="11">
        <f>F38/2/1.5</f>
        <v>69.3333333333333</v>
      </c>
      <c r="H38" s="11">
        <v>73.84</v>
      </c>
      <c r="I38" s="12">
        <f>G38*0.5+H38*0.5</f>
        <v>71.5866666666667</v>
      </c>
    </row>
    <row r="39" s="2" customFormat="1" ht="19" customHeight="1" spans="1:9">
      <c r="A39" s="6">
        <v>37</v>
      </c>
      <c r="B39" s="10" t="s">
        <v>59</v>
      </c>
      <c r="C39" s="10" t="s">
        <v>57</v>
      </c>
      <c r="D39" s="10">
        <v>101.5</v>
      </c>
      <c r="E39" s="10">
        <v>107</v>
      </c>
      <c r="F39" s="10">
        <v>208.5</v>
      </c>
      <c r="G39" s="11">
        <f>F39/2/1.5</f>
        <v>69.5</v>
      </c>
      <c r="H39" s="11">
        <v>0</v>
      </c>
      <c r="I39" s="12">
        <f>G39*0.5+H39*0.5</f>
        <v>34.75</v>
      </c>
    </row>
    <row r="40" s="2" customFormat="1" ht="19" customHeight="1" spans="1:9">
      <c r="A40" s="6">
        <v>38</v>
      </c>
      <c r="B40" s="10" t="s">
        <v>60</v>
      </c>
      <c r="C40" s="10" t="s">
        <v>61</v>
      </c>
      <c r="D40" s="10">
        <v>111</v>
      </c>
      <c r="E40" s="10">
        <v>117.5</v>
      </c>
      <c r="F40" s="10">
        <v>228.5</v>
      </c>
      <c r="G40" s="11">
        <f t="shared" si="0"/>
        <v>76.1666666666667</v>
      </c>
      <c r="H40" s="11">
        <v>80.3</v>
      </c>
      <c r="I40" s="12">
        <f t="shared" si="2"/>
        <v>78.2333333333333</v>
      </c>
    </row>
    <row r="41" s="2" customFormat="1" ht="19" customHeight="1" spans="1:9">
      <c r="A41" s="6">
        <v>39</v>
      </c>
      <c r="B41" s="10" t="s">
        <v>62</v>
      </c>
      <c r="C41" s="10" t="s">
        <v>61</v>
      </c>
      <c r="D41" s="10">
        <v>99</v>
      </c>
      <c r="E41" s="10">
        <v>107</v>
      </c>
      <c r="F41" s="10">
        <v>206</v>
      </c>
      <c r="G41" s="11">
        <f>F41/2/1.5</f>
        <v>68.6666666666667</v>
      </c>
      <c r="H41" s="11">
        <v>78.36</v>
      </c>
      <c r="I41" s="12">
        <f>G41*0.5+H41*0.5</f>
        <v>73.5133333333333</v>
      </c>
    </row>
    <row r="42" s="2" customFormat="1" ht="19" customHeight="1" spans="1:9">
      <c r="A42" s="6">
        <v>40</v>
      </c>
      <c r="B42" s="10" t="s">
        <v>63</v>
      </c>
      <c r="C42" s="10" t="s">
        <v>61</v>
      </c>
      <c r="D42" s="10">
        <v>101.5</v>
      </c>
      <c r="E42" s="10">
        <v>104.5</v>
      </c>
      <c r="F42" s="10">
        <v>206</v>
      </c>
      <c r="G42" s="11">
        <f t="shared" si="0"/>
        <v>68.6666666666667</v>
      </c>
      <c r="H42" s="11">
        <v>74.5</v>
      </c>
      <c r="I42" s="12">
        <f t="shared" si="2"/>
        <v>71.5833333333333</v>
      </c>
    </row>
    <row r="43" s="2" customFormat="1" ht="19" customHeight="1" spans="1:9">
      <c r="A43" s="6">
        <v>41</v>
      </c>
      <c r="B43" s="10" t="s">
        <v>64</v>
      </c>
      <c r="C43" s="10" t="s">
        <v>61</v>
      </c>
      <c r="D43" s="10">
        <v>104.5</v>
      </c>
      <c r="E43" s="10">
        <v>104.5</v>
      </c>
      <c r="F43" s="10">
        <v>209</v>
      </c>
      <c r="G43" s="11">
        <f>F43/2/1.5</f>
        <v>69.6666666666667</v>
      </c>
      <c r="H43" s="11">
        <v>0</v>
      </c>
      <c r="I43" s="12">
        <f>G43*0.5+H43*0.5</f>
        <v>34.8333333333333</v>
      </c>
    </row>
    <row r="44" s="2" customFormat="1" ht="19" customHeight="1" spans="1:9">
      <c r="A44" s="6">
        <v>42</v>
      </c>
      <c r="B44" s="10" t="s">
        <v>65</v>
      </c>
      <c r="C44" s="10" t="s">
        <v>66</v>
      </c>
      <c r="D44" s="10">
        <v>118.5</v>
      </c>
      <c r="E44" s="10">
        <v>95.5</v>
      </c>
      <c r="F44" s="10">
        <v>214</v>
      </c>
      <c r="G44" s="11">
        <f t="shared" si="0"/>
        <v>71.3333333333333</v>
      </c>
      <c r="H44" s="11">
        <v>77</v>
      </c>
      <c r="I44" s="12">
        <f t="shared" si="2"/>
        <v>74.1666666666667</v>
      </c>
    </row>
    <row r="45" s="2" customFormat="1" ht="19" customHeight="1" spans="1:9">
      <c r="A45" s="6">
        <v>43</v>
      </c>
      <c r="B45" s="10" t="s">
        <v>67</v>
      </c>
      <c r="C45" s="10" t="s">
        <v>66</v>
      </c>
      <c r="D45" s="10">
        <v>93.5</v>
      </c>
      <c r="E45" s="10">
        <v>91</v>
      </c>
      <c r="F45" s="10">
        <v>184.5</v>
      </c>
      <c r="G45" s="11">
        <f t="shared" si="0"/>
        <v>61.5</v>
      </c>
      <c r="H45" s="11">
        <v>74.52</v>
      </c>
      <c r="I45" s="12">
        <f t="shared" si="2"/>
        <v>68.01</v>
      </c>
    </row>
    <row r="46" s="2" customFormat="1" ht="19" customHeight="1" spans="1:9">
      <c r="A46" s="6">
        <v>44</v>
      </c>
      <c r="B46" s="10" t="s">
        <v>68</v>
      </c>
      <c r="C46" s="10" t="s">
        <v>66</v>
      </c>
      <c r="D46" s="10">
        <v>89</v>
      </c>
      <c r="E46" s="10">
        <v>83.5</v>
      </c>
      <c r="F46" s="10">
        <v>172.5</v>
      </c>
      <c r="G46" s="11">
        <f t="shared" si="0"/>
        <v>57.5</v>
      </c>
      <c r="H46" s="11">
        <v>0</v>
      </c>
      <c r="I46" s="12">
        <f t="shared" si="2"/>
        <v>28.75</v>
      </c>
    </row>
    <row r="47" s="2" customFormat="1" ht="19" customHeight="1" spans="1:9">
      <c r="A47" s="6">
        <v>45</v>
      </c>
      <c r="B47" s="10" t="s">
        <v>69</v>
      </c>
      <c r="C47" s="10" t="s">
        <v>70</v>
      </c>
      <c r="D47" s="10">
        <v>107.5</v>
      </c>
      <c r="E47" s="10">
        <v>107.4</v>
      </c>
      <c r="F47" s="10">
        <v>214.9</v>
      </c>
      <c r="G47" s="11">
        <f t="shared" si="0"/>
        <v>71.6333333333333</v>
      </c>
      <c r="H47" s="11">
        <v>83.24</v>
      </c>
      <c r="I47" s="12">
        <f t="shared" si="2"/>
        <v>77.4366666666667</v>
      </c>
    </row>
    <row r="48" s="2" customFormat="1" ht="19" customHeight="1" spans="1:9">
      <c r="A48" s="6">
        <v>46</v>
      </c>
      <c r="B48" s="10" t="s">
        <v>71</v>
      </c>
      <c r="C48" s="10" t="s">
        <v>70</v>
      </c>
      <c r="D48" s="10">
        <v>127.5</v>
      </c>
      <c r="E48" s="10">
        <v>76.3</v>
      </c>
      <c r="F48" s="10">
        <v>203.8</v>
      </c>
      <c r="G48" s="11">
        <f t="shared" si="0"/>
        <v>67.9333333333333</v>
      </c>
      <c r="H48" s="11">
        <v>82.6</v>
      </c>
      <c r="I48" s="12">
        <f t="shared" si="2"/>
        <v>75.2666666666667</v>
      </c>
    </row>
    <row r="49" s="2" customFormat="1" ht="19" customHeight="1" spans="1:9">
      <c r="A49" s="6">
        <v>47</v>
      </c>
      <c r="B49" s="10" t="s">
        <v>72</v>
      </c>
      <c r="C49" s="10" t="s">
        <v>70</v>
      </c>
      <c r="D49" s="10">
        <v>112</v>
      </c>
      <c r="E49" s="10">
        <v>84</v>
      </c>
      <c r="F49" s="10">
        <v>196</v>
      </c>
      <c r="G49" s="11">
        <v>65.3333333333333</v>
      </c>
      <c r="H49" s="11">
        <v>75.3</v>
      </c>
      <c r="I49" s="12">
        <f t="shared" si="2"/>
        <v>70.3166666666667</v>
      </c>
    </row>
    <row r="50" s="2" customFormat="1" ht="19" customHeight="1" spans="1:9">
      <c r="A50" s="6">
        <v>48</v>
      </c>
      <c r="B50" s="10" t="s">
        <v>73</v>
      </c>
      <c r="C50" s="10" t="s">
        <v>74</v>
      </c>
      <c r="D50" s="10">
        <v>107.5</v>
      </c>
      <c r="E50" s="10">
        <v>113</v>
      </c>
      <c r="F50" s="10">
        <v>220.5</v>
      </c>
      <c r="G50" s="11">
        <f t="shared" ref="G50:G55" si="3">F50/2/1.5</f>
        <v>73.5</v>
      </c>
      <c r="H50" s="11">
        <v>78.74</v>
      </c>
      <c r="I50" s="12">
        <f t="shared" si="2"/>
        <v>76.12</v>
      </c>
    </row>
    <row r="51" s="2" customFormat="1" ht="19" customHeight="1" spans="1:9">
      <c r="A51" s="6">
        <v>49</v>
      </c>
      <c r="B51" s="10" t="s">
        <v>75</v>
      </c>
      <c r="C51" s="10" t="s">
        <v>74</v>
      </c>
      <c r="D51" s="10">
        <v>104.5</v>
      </c>
      <c r="E51" s="10">
        <v>100</v>
      </c>
      <c r="F51" s="10">
        <v>204.5</v>
      </c>
      <c r="G51" s="11">
        <f>F51/2/1.5</f>
        <v>68.1666666666667</v>
      </c>
      <c r="H51" s="11">
        <v>81.28</v>
      </c>
      <c r="I51" s="12">
        <f>G51*0.5+H51*0.5</f>
        <v>74.7233333333333</v>
      </c>
    </row>
    <row r="52" s="2" customFormat="1" ht="19" customHeight="1" spans="1:9">
      <c r="A52" s="6">
        <v>50</v>
      </c>
      <c r="B52" s="10" t="s">
        <v>76</v>
      </c>
      <c r="C52" s="10" t="s">
        <v>74</v>
      </c>
      <c r="D52" s="10">
        <v>106</v>
      </c>
      <c r="E52" s="10">
        <v>100.5</v>
      </c>
      <c r="F52" s="10">
        <v>206.5</v>
      </c>
      <c r="G52" s="11">
        <f>F52/2/1.5</f>
        <v>68.8333333333333</v>
      </c>
      <c r="H52" s="11">
        <v>72.84</v>
      </c>
      <c r="I52" s="12">
        <f>G52*0.5+H52*0.5</f>
        <v>70.8366666666667</v>
      </c>
    </row>
    <row r="53" s="2" customFormat="1" ht="19" customHeight="1" spans="1:9">
      <c r="A53" s="6">
        <v>51</v>
      </c>
      <c r="B53" s="10" t="s">
        <v>77</v>
      </c>
      <c r="C53" s="10" t="s">
        <v>78</v>
      </c>
      <c r="D53" s="10">
        <v>115.5</v>
      </c>
      <c r="E53" s="10">
        <v>104</v>
      </c>
      <c r="F53" s="10">
        <v>219.5</v>
      </c>
      <c r="G53" s="11">
        <f t="shared" si="3"/>
        <v>73.1666666666667</v>
      </c>
      <c r="H53" s="11">
        <v>79.2</v>
      </c>
      <c r="I53" s="12">
        <f t="shared" si="2"/>
        <v>76.1833333333333</v>
      </c>
    </row>
    <row r="54" s="2" customFormat="1" ht="19" customHeight="1" spans="1:9">
      <c r="A54" s="6">
        <v>52</v>
      </c>
      <c r="B54" s="10" t="s">
        <v>79</v>
      </c>
      <c r="C54" s="10" t="s">
        <v>78</v>
      </c>
      <c r="D54" s="10">
        <v>110.5</v>
      </c>
      <c r="E54" s="10">
        <v>107</v>
      </c>
      <c r="F54" s="10">
        <v>217.5</v>
      </c>
      <c r="G54" s="11">
        <f t="shared" si="3"/>
        <v>72.5</v>
      </c>
      <c r="H54" s="11">
        <v>76.9</v>
      </c>
      <c r="I54" s="12">
        <f t="shared" si="2"/>
        <v>74.7</v>
      </c>
    </row>
    <row r="55" s="2" customFormat="1" ht="19" customHeight="1" spans="1:9">
      <c r="A55" s="6">
        <v>53</v>
      </c>
      <c r="B55" s="13" t="s">
        <v>80</v>
      </c>
      <c r="C55" s="13" t="s">
        <v>78</v>
      </c>
      <c r="D55" s="13">
        <v>115</v>
      </c>
      <c r="E55" s="13">
        <v>100</v>
      </c>
      <c r="F55" s="13">
        <v>215</v>
      </c>
      <c r="G55" s="14">
        <f t="shared" si="3"/>
        <v>71.6666666666667</v>
      </c>
      <c r="H55" s="14">
        <v>77.24</v>
      </c>
      <c r="I55" s="12">
        <f t="shared" si="2"/>
        <v>74.4533333333333</v>
      </c>
    </row>
  </sheetData>
  <sortState ref="B53:I55">
    <sortCondition ref="I53:I55" descending="1"/>
  </sortState>
  <mergeCells count="1">
    <mergeCell ref="A1:I1"/>
  </mergeCells>
  <pageMargins left="0.629861111111111" right="0.550694444444444" top="0.590277777777778" bottom="0.275" header="0.5" footer="0.156944444444444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RSJ517C</dc:creator>
  <cp:lastModifiedBy>李小玉</cp:lastModifiedBy>
  <dcterms:created xsi:type="dcterms:W3CDTF">2023-07-10T00:33:00Z</dcterms:created>
  <dcterms:modified xsi:type="dcterms:W3CDTF">2026-05-25T01:55:41Z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8598D9A68D7D4B6E84F068F4D9C57202_13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