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Sheet1!$A$2:$H$11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<sst xmlns="http://schemas.openxmlformats.org/spreadsheetml/2006/main" count="36" uniqueCount="36">
  <si>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2026年舒城县乡镇卫生院（社区中心）公开招聘拟聘用人员公示</t>
  </si>
  <si>
    <t>准考证号</t>
  </si>
  <si>
    <t>岗位代码</t>
  </si>
  <si>
    <t>姓名</t>
  </si>
  <si>
    <t>主观题得分</t>
  </si>
  <si>
    <t>客观题得分</t>
  </si>
  <si>
    <t>笔试总分</t>
  </si>
  <si>
    <t>专业测试成绩</t>
  </si>
  <si>
    <t>合成总成绩</t>
  </si>
  <si>
    <t>202607010107</t>
  </si>
  <si>
    <t>20260701</t>
  </si>
  <si>
    <t>汪古月</t>
  </si>
  <si>
    <t>202607010110</t>
  </si>
  <si>
    <t>20260702</t>
  </si>
  <si>
    <t>余国莲</t>
  </si>
  <si>
    <t>202607010422</t>
  </si>
  <si>
    <t>20260703</t>
  </si>
  <si>
    <t>马慧</t>
  </si>
  <si>
    <t>202607012001</t>
  </si>
  <si>
    <t>20260704</t>
  </si>
  <si>
    <t>何勇</t>
  </si>
  <si>
    <t>202607010811</t>
  </si>
  <si>
    <t>20260705</t>
  </si>
  <si>
    <t>范嫚婷</t>
  </si>
  <si>
    <t>202607012321</t>
  </si>
  <si>
    <t>20260706</t>
  </si>
  <si>
    <t>徐曼</t>
  </si>
  <si>
    <t>202607010523</t>
  </si>
  <si>
    <t>20260707</t>
  </si>
  <si>
    <t>李梦媛</t>
  </si>
  <si>
    <t>202607010229</t>
  </si>
  <si>
    <t>20260708</t>
  </si>
  <si>
    <t>卢锴</t>
  </si>
  <si>
    <t>202607010306</t>
  </si>
  <si>
    <t>20260709</t>
  </si>
  <si>
    <t>周清楠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</si>
</sst>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1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F5" sqref="F5"/>
    </sheetView>
  </sheetViews>
  <sheetFormatPr defaultColWidth="9" defaultRowHeight="14.25" outlineLevelCol="7"/>
  <cols>
    <col min="1" max="1" width="19.225" customWidth="1"/>
    <col min="2" max="2" width="18" customWidth="1"/>
    <col min="3" max="3" width="13.225" customWidth="1"/>
    <col min="4" max="4" width="15.8916666666667" customWidth="1"/>
    <col min="5" max="5" width="18.775" customWidth="1"/>
    <col min="6" max="6" width="17" customWidth="1"/>
    <col min="7" max="7" width="17.8916666666667" customWidth="1"/>
    <col min="8" max="8" width="18.225" customWidth="1"/>
  </cols>
  <sheetData>
    <row r="1" ht="4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s="1" customFormat="1" ht="30" customHeight="1" spans="1:8">
      <c r="A3" s="5" t="s">
        <v>9</v>
      </c>
      <c r="B3" s="5" t="s">
        <v>10</v>
      </c>
      <c r="C3" s="5" t="s">
        <v>11</v>
      </c>
      <c r="D3" s="5">
        <v>30</v>
      </c>
      <c r="E3" s="6">
        <v>73.2</v>
      </c>
      <c r="F3" s="6">
        <f t="shared" ref="F3:F11" si="0">D3+E3</f>
        <v>103.2</v>
      </c>
      <c r="G3" s="6">
        <v>78.5</v>
      </c>
      <c r="H3" s="6">
        <f t="shared" ref="H3:H11" si="1">(F3/1.2)*0.5+G3*0.5</f>
        <v>82.25</v>
      </c>
    </row>
    <row r="4" s="1" customFormat="1" ht="30" customHeight="1" spans="1:8">
      <c r="A4" s="5" t="s">
        <v>12</v>
      </c>
      <c r="B4" s="5" t="s">
        <v>13</v>
      </c>
      <c r="C4" s="5" t="s">
        <v>14</v>
      </c>
      <c r="D4" s="5">
        <v>28</v>
      </c>
      <c r="E4" s="6">
        <v>63.6</v>
      </c>
      <c r="F4" s="6">
        <f t="shared" si="0"/>
        <v>91.6</v>
      </c>
      <c r="G4" s="6">
        <v>76.56</v>
      </c>
      <c r="H4" s="6">
        <f t="shared" si="1"/>
        <v>76.4466666666667</v>
      </c>
    </row>
    <row r="5" s="1" customFormat="1" ht="30" customHeight="1" spans="1:8">
      <c r="A5" s="5" t="s">
        <v>15</v>
      </c>
      <c r="B5" s="5" t="s">
        <v>16</v>
      </c>
      <c r="C5" s="5" t="s">
        <v>17</v>
      </c>
      <c r="D5" s="5">
        <v>27</v>
      </c>
      <c r="E5" s="6">
        <v>72.85</v>
      </c>
      <c r="F5" s="6">
        <f t="shared" si="0"/>
        <v>99.85</v>
      </c>
      <c r="G5" s="6">
        <v>78.52</v>
      </c>
      <c r="H5" s="6">
        <f t="shared" si="1"/>
        <v>80.8641666666667</v>
      </c>
    </row>
    <row r="6" s="1" customFormat="1" ht="30" customHeight="1" spans="1:8">
      <c r="A6" s="5" t="s">
        <v>18</v>
      </c>
      <c r="B6" s="5" t="s">
        <v>19</v>
      </c>
      <c r="C6" s="5" t="s">
        <v>20</v>
      </c>
      <c r="D6" s="5">
        <v>27</v>
      </c>
      <c r="E6" s="6">
        <v>79.63</v>
      </c>
      <c r="F6" s="6">
        <f t="shared" si="0"/>
        <v>106.63</v>
      </c>
      <c r="G6" s="6">
        <v>79.28</v>
      </c>
      <c r="H6" s="6">
        <f t="shared" si="1"/>
        <v>84.0691666666667</v>
      </c>
    </row>
    <row r="7" s="1" customFormat="1" ht="30" customHeight="1" spans="1:8">
      <c r="A7" s="5" t="s">
        <v>21</v>
      </c>
      <c r="B7" s="5" t="s">
        <v>22</v>
      </c>
      <c r="C7" s="5" t="s">
        <v>23</v>
      </c>
      <c r="D7" s="5">
        <v>26</v>
      </c>
      <c r="E7" s="6">
        <v>73.83</v>
      </c>
      <c r="F7" s="6">
        <f t="shared" si="0"/>
        <v>99.83</v>
      </c>
      <c r="G7" s="6">
        <v>78.5</v>
      </c>
      <c r="H7" s="6">
        <f t="shared" si="1"/>
        <v>80.8458333333333</v>
      </c>
    </row>
    <row r="8" s="1" customFormat="1" ht="30" customHeight="1" spans="1:8">
      <c r="A8" s="5" t="s">
        <v>24</v>
      </c>
      <c r="B8" s="5" t="s">
        <v>25</v>
      </c>
      <c r="C8" s="5" t="s">
        <v>26</v>
      </c>
      <c r="D8" s="5">
        <v>26</v>
      </c>
      <c r="E8" s="6">
        <v>82.87</v>
      </c>
      <c r="F8" s="6">
        <f t="shared" si="0"/>
        <v>108.87</v>
      </c>
      <c r="G8" s="6">
        <v>75.58</v>
      </c>
      <c r="H8" s="6">
        <f t="shared" si="1"/>
        <v>83.1525</v>
      </c>
    </row>
    <row r="9" s="1" customFormat="1" ht="30" customHeight="1" spans="1:8">
      <c r="A9" s="5" t="s">
        <v>27</v>
      </c>
      <c r="B9" s="5" t="s">
        <v>28</v>
      </c>
      <c r="C9" s="5" t="s">
        <v>29</v>
      </c>
      <c r="D9" s="5">
        <v>25</v>
      </c>
      <c r="E9" s="6">
        <v>79.48</v>
      </c>
      <c r="F9" s="6">
        <f t="shared" si="0"/>
        <v>104.48</v>
      </c>
      <c r="G9" s="6">
        <v>72.76</v>
      </c>
      <c r="H9" s="6">
        <f t="shared" si="1"/>
        <v>79.9133333333333</v>
      </c>
    </row>
    <row r="10" s="1" customFormat="1" ht="30" customHeight="1" spans="1:8">
      <c r="A10" s="7" t="s">
        <v>30</v>
      </c>
      <c r="B10" s="5" t="s">
        <v>31</v>
      </c>
      <c r="C10" s="5" t="s">
        <v>32</v>
      </c>
      <c r="D10" s="5">
        <v>31</v>
      </c>
      <c r="E10" s="6">
        <v>55.2</v>
      </c>
      <c r="F10" s="6">
        <f t="shared" si="0"/>
        <v>86.2</v>
      </c>
      <c r="G10" s="6">
        <v>71.54</v>
      </c>
      <c r="H10" s="6">
        <f t="shared" si="1"/>
        <v>71.6866666666667</v>
      </c>
    </row>
    <row r="11" s="1" customFormat="1" ht="30" customHeight="1" spans="1:8">
      <c r="A11" s="5" t="s">
        <v>33</v>
      </c>
      <c r="B11" s="5" t="s">
        <v>34</v>
      </c>
      <c r="C11" s="5" t="s">
        <v>35</v>
      </c>
      <c r="D11" s="5">
        <v>27</v>
      </c>
      <c r="E11" s="6">
        <v>63.6</v>
      </c>
      <c r="F11" s="6">
        <f t="shared" si="0"/>
        <v>90.6</v>
      </c>
      <c r="G11" s="6">
        <v>80.82</v>
      </c>
      <c r="H11" s="6">
        <f t="shared" si="1"/>
        <v>78.16</v>
      </c>
    </row>
  </sheetData>
  <autoFilter xmlns:etc="http://www.wps.cn/officeDocument/2017/etCustomData" ref="A2:H11" etc:filterBottomFollowUsedRange="0">
    <extLst/>
  </autoFilter>
  <mergeCells count="1">
    <mergeCell ref="A1:H1"/>
  </mergeCells>
  <printOptions horizontalCentered="1"/>
  <pageMargins left="0.393055555555556" right="0.393055555555556" top="0.393055555555556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星坠</cp:lastModifiedBy>
  <dcterms:created xsi:type="dcterms:W3CDTF">2026-08-06T17:31:00Z</dcterms:created>
  <dcterms:modified xsi:type="dcterms:W3CDTF">2026-09-20T11:15:16Z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0D9C52021D7A48159D550CD39DBCC24E</vt:lpwstr>
  </property>
  <property fmtid="{D5CDD505-2E9C-101B-9397-08002B2CF9AE}" pid="4" name="CalculationRule">
    <vt:i4>0</vt:i4>
  </property>
</Properties>
</file>